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lora\Documents\"/>
    </mc:Choice>
  </mc:AlternateContent>
  <xr:revisionPtr revIDLastSave="0" documentId="13_ncr:1_{AF3B0950-7429-47E1-8E30-045E15F5DF98}" xr6:coauthVersionLast="47" xr6:coauthVersionMax="47" xr10:uidLastSave="{00000000-0000-0000-0000-000000000000}"/>
  <bookViews>
    <workbookView xWindow="-120" yWindow="-120" windowWidth="29040" windowHeight="17520" activeTab="4" xr2:uid="{B50DC57A-0ECF-4260-B2B3-12353F17167C}"/>
  </bookViews>
  <sheets>
    <sheet name="Sheet1" sheetId="1" r:id="rId1"/>
    <sheet name="Average Over Time" sheetId="2" r:id="rId2"/>
    <sheet name="Total by Store" sheetId="3" r:id="rId3"/>
    <sheet name="Store Over Time" sheetId="4" r:id="rId4"/>
    <sheet name="Stores Sorted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5" l="1"/>
  <c r="H26" i="5"/>
  <c r="G26" i="5"/>
  <c r="F26" i="5"/>
  <c r="B26" i="5"/>
  <c r="D26" i="5"/>
  <c r="E26" i="5"/>
  <c r="C25" i="5"/>
  <c r="H25" i="5"/>
  <c r="G25" i="5"/>
  <c r="F25" i="5"/>
  <c r="B25" i="5"/>
  <c r="D25" i="5"/>
  <c r="E25" i="5"/>
  <c r="C24" i="5"/>
  <c r="H24" i="5"/>
  <c r="G24" i="5"/>
  <c r="F24" i="5"/>
  <c r="B24" i="5"/>
  <c r="D24" i="5"/>
  <c r="E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4" i="1"/>
  <c r="C24" i="1"/>
  <c r="D24" i="1"/>
  <c r="E24" i="1"/>
  <c r="F24" i="1"/>
  <c r="G24" i="1"/>
  <c r="H24" i="1"/>
  <c r="B24" i="1"/>
  <c r="C26" i="1"/>
  <c r="D26" i="1"/>
  <c r="E26" i="1"/>
  <c r="F26" i="1"/>
  <c r="G26" i="1"/>
  <c r="H26" i="1"/>
  <c r="B26" i="1"/>
  <c r="C25" i="1"/>
  <c r="D25" i="1"/>
  <c r="E25" i="1"/>
  <c r="F25" i="1"/>
  <c r="G25" i="1"/>
  <c r="H25" i="1"/>
  <c r="B25" i="1"/>
</calcChain>
</file>

<file path=xl/sharedStrings.xml><?xml version="1.0" encoding="utf-8"?>
<sst xmlns="http://schemas.openxmlformats.org/spreadsheetml/2006/main" count="32" uniqueCount="14">
  <si>
    <t>Date</t>
  </si>
  <si>
    <t>Store</t>
  </si>
  <si>
    <t>No Frills</t>
  </si>
  <si>
    <t>Calgary Co-op</t>
  </si>
  <si>
    <t>Safeway</t>
  </si>
  <si>
    <t>Save on Foods</t>
  </si>
  <si>
    <t>Walmart</t>
  </si>
  <si>
    <t>FreshCo</t>
  </si>
  <si>
    <t>Price for 270g of Original Oreo cookie package</t>
  </si>
  <si>
    <t>Average</t>
  </si>
  <si>
    <t>Range (max-min)</t>
  </si>
  <si>
    <t>Total spent</t>
  </si>
  <si>
    <t>Safeway advertised 2 packages for $5</t>
  </si>
  <si>
    <t>Real Canadian Superstore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</si>
</sst>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1009]* #,##0.00_-;\-[$$-1009]* #,##0.00_-;_-[$$-1009]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164" fontId="2" fillId="0" borderId="1" xfId="0" applyNumberFormat="1" applyFont="1" applyBorder="1"/>
    <xf numFmtId="44" fontId="2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2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000"/>
              <a:t>Average</a:t>
            </a:r>
            <a:r>
              <a:rPr lang="en-CA" sz="2000" baseline="0"/>
              <a:t> Cost of Cookies Over Time</a:t>
            </a:r>
            <a:endParaRPr lang="en-CA" sz="2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4.3971633333821907E-3"/>
                  <c:y val="5.44390271782358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21-4B2F-9FC0-AD5A0A8E4267}"/>
                </c:ext>
              </c:extLst>
            </c:dLbl>
            <c:dLbl>
              <c:idx val="19"/>
              <c:layout>
                <c:manualLayout>
                  <c:x val="-5.8628844445096952E-3"/>
                  <c:y val="6.04878079758175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21-4B2F-9FC0-AD5A0A8E42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Sheet1!$A$4:$A$23</c:f>
              <c:numCache>
                <c:formatCode>m/d/yyyy</c:formatCode>
                <c:ptCount val="20"/>
                <c:pt idx="0">
                  <c:v>45943</c:v>
                </c:pt>
                <c:pt idx="1">
                  <c:v>45950</c:v>
                </c:pt>
                <c:pt idx="2">
                  <c:v>45957</c:v>
                </c:pt>
                <c:pt idx="3">
                  <c:v>45964</c:v>
                </c:pt>
                <c:pt idx="4">
                  <c:v>45971</c:v>
                </c:pt>
                <c:pt idx="5">
                  <c:v>45978</c:v>
                </c:pt>
                <c:pt idx="6">
                  <c:v>45985</c:v>
                </c:pt>
                <c:pt idx="7">
                  <c:v>45992</c:v>
                </c:pt>
                <c:pt idx="8">
                  <c:v>45999</c:v>
                </c:pt>
                <c:pt idx="9">
                  <c:v>46006</c:v>
                </c:pt>
                <c:pt idx="10">
                  <c:v>46013</c:v>
                </c:pt>
                <c:pt idx="11">
                  <c:v>46020</c:v>
                </c:pt>
                <c:pt idx="12">
                  <c:v>46027</c:v>
                </c:pt>
                <c:pt idx="13">
                  <c:v>46034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46076</c:v>
                </c:pt>
              </c:numCache>
            </c:numRef>
          </c:cat>
          <c:val>
            <c:numRef>
              <c:f>Sheet1!$J$4:$J$23</c:f>
              <c:numCache>
                <c:formatCode>_("$"* #,##0.00_);_("$"* \(#,##0.00\);_("$"* "-"??_);_(@_)</c:formatCode>
                <c:ptCount val="20"/>
                <c:pt idx="0">
                  <c:v>3.6171428571428579</c:v>
                </c:pt>
                <c:pt idx="1">
                  <c:v>3.6171428571428579</c:v>
                </c:pt>
                <c:pt idx="2">
                  <c:v>3.8771428571428572</c:v>
                </c:pt>
                <c:pt idx="3">
                  <c:v>3.8014285714285712</c:v>
                </c:pt>
                <c:pt idx="4">
                  <c:v>3.7800000000000002</c:v>
                </c:pt>
                <c:pt idx="5">
                  <c:v>3.451428571428572</c:v>
                </c:pt>
                <c:pt idx="6">
                  <c:v>3.8785714285714286</c:v>
                </c:pt>
                <c:pt idx="7">
                  <c:v>3.4499999999999997</c:v>
                </c:pt>
                <c:pt idx="8">
                  <c:v>3.9628571428571431</c:v>
                </c:pt>
                <c:pt idx="9">
                  <c:v>3.9928571428571433</c:v>
                </c:pt>
                <c:pt idx="10">
                  <c:v>3.6657142857142864</c:v>
                </c:pt>
                <c:pt idx="11">
                  <c:v>3.8785714285714286</c:v>
                </c:pt>
                <c:pt idx="12">
                  <c:v>3.5614285714285714</c:v>
                </c:pt>
                <c:pt idx="13">
                  <c:v>3.6057142857142859</c:v>
                </c:pt>
                <c:pt idx="14">
                  <c:v>3.5628571428571436</c:v>
                </c:pt>
                <c:pt idx="15">
                  <c:v>3.8200000000000003</c:v>
                </c:pt>
                <c:pt idx="16">
                  <c:v>3.7042857142857142</c:v>
                </c:pt>
                <c:pt idx="17">
                  <c:v>3.6471428571428572</c:v>
                </c:pt>
                <c:pt idx="18">
                  <c:v>3.3899999999999997</c:v>
                </c:pt>
                <c:pt idx="19">
                  <c:v>3.4571428571428569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8-404C-96CF-0DF00B0F5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0905503"/>
        <c:axId val="1460903103"/>
      </c:lineChart>
      <c:dateAx>
        <c:axId val="146090550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4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0903103"/>
        <c:crosses val="autoZero"/>
        <c:auto val="1"/>
        <c:lblOffset val="100"/>
        <c:baseTimeUnit val="days"/>
      </c:dateAx>
      <c:valAx>
        <c:axId val="1460903103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400"/>
                  <a:t>Average</a:t>
                </a:r>
                <a:r>
                  <a:rPr lang="en-CA" sz="1400" baseline="0"/>
                  <a:t> Price</a:t>
                </a:r>
                <a:endParaRPr lang="en-CA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CA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0905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2000"/>
              <a:t>Total Cost Over 20 Weeks</a:t>
            </a:r>
            <a:r>
              <a:rPr lang="en-CA" sz="2000" baseline="0"/>
              <a:t> by Store</a:t>
            </a:r>
            <a:endParaRPr lang="en-CA" sz="2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ysClr val="windowText" lastClr="000000">
                <a:lumMod val="65000"/>
                <a:lumOff val="35000"/>
              </a:sys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'Stores Sorted'!$B$3:$H$3</c:f>
              <c:strCache>
                <c:ptCount val="7"/>
                <c:pt idx="0">
                  <c:v>Calgary Co-op</c:v>
                </c:pt>
                <c:pt idx="1">
                  <c:v>FreshCo</c:v>
                </c:pt>
                <c:pt idx="2">
                  <c:v>No Frills</c:v>
                </c:pt>
                <c:pt idx="3">
                  <c:v>Real Canadian Superstore</c:v>
                </c:pt>
                <c:pt idx="4">
                  <c:v>Safeway</c:v>
                </c:pt>
                <c:pt idx="5">
                  <c:v>Save on Foods</c:v>
                </c:pt>
                <c:pt idx="6">
                  <c:v>Walmart</c:v>
                </c:pt>
              </c:strCache>
            </c:strRef>
          </c:cat>
          <c:val>
            <c:numRef>
              <c:f>'Stores Sorted'!$B$24:$H$24</c:f>
              <c:numCache>
                <c:formatCode>_("$"* #,##0.00_);_("$"* \(#,##0.00\);_("$"* "-"??_);_(@_)</c:formatCode>
                <c:ptCount val="7"/>
                <c:pt idx="0">
                  <c:v>84.03</c:v>
                </c:pt>
                <c:pt idx="1">
                  <c:v>75.460000000000008</c:v>
                </c:pt>
                <c:pt idx="2">
                  <c:v>56.819999999999993</c:v>
                </c:pt>
                <c:pt idx="3">
                  <c:v>56.7</c:v>
                </c:pt>
                <c:pt idx="4">
                  <c:v>94.839999999999975</c:v>
                </c:pt>
                <c:pt idx="5">
                  <c:v>78.2</c:v>
                </c:pt>
                <c:pt idx="6">
                  <c:v>70.000000000000014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D-46B6-A5F0-A92EFC007E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87146639"/>
        <c:axId val="1587155759"/>
      </c:barChart>
      <c:catAx>
        <c:axId val="15871466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400"/>
                  <a:t>Store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155759"/>
        <c:crosses val="autoZero"/>
        <c:auto val="1"/>
        <c:lblAlgn val="ctr"/>
        <c:lblOffset val="100"/>
        <c:noMultiLvlLbl val="0"/>
      </c:catAx>
      <c:valAx>
        <c:axId val="158715575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400"/>
                  <a:t>Total Cost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146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Real Canadian Superstore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Sheet1!$A$4:$A$23</c:f>
              <c:numCache>
                <c:formatCode>m/d/yyyy</c:formatCode>
                <c:ptCount val="20"/>
                <c:pt idx="0">
                  <c:v>45943</c:v>
                </c:pt>
                <c:pt idx="1">
                  <c:v>45950</c:v>
                </c:pt>
                <c:pt idx="2">
                  <c:v>45957</c:v>
                </c:pt>
                <c:pt idx="3">
                  <c:v>45964</c:v>
                </c:pt>
                <c:pt idx="4">
                  <c:v>45971</c:v>
                </c:pt>
                <c:pt idx="5">
                  <c:v>45978</c:v>
                </c:pt>
                <c:pt idx="6">
                  <c:v>45985</c:v>
                </c:pt>
                <c:pt idx="7">
                  <c:v>45992</c:v>
                </c:pt>
                <c:pt idx="8">
                  <c:v>45999</c:v>
                </c:pt>
                <c:pt idx="9">
                  <c:v>46006</c:v>
                </c:pt>
                <c:pt idx="10">
                  <c:v>46013</c:v>
                </c:pt>
                <c:pt idx="11">
                  <c:v>46020</c:v>
                </c:pt>
                <c:pt idx="12">
                  <c:v>46027</c:v>
                </c:pt>
                <c:pt idx="13">
                  <c:v>46034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46076</c:v>
                </c:pt>
              </c:numCache>
            </c:numRef>
          </c:cat>
          <c:val>
            <c:numRef>
              <c:f>Sheet1!$B$4:$B$23</c:f>
              <c:numCache>
                <c:formatCode>_-[$$-1009]* #,##0.00_-;\-[$$-1009]* #,##0.00_-;_-[$$-1009]* "-"??_-;_-@_-</c:formatCode>
                <c:ptCount val="20"/>
                <c:pt idx="0" formatCode="_(&quot;$&quot;* #,##0.00_);_(&quot;$&quot;* \(#,##0.00\);_(&quot;$&quot;* &quot;-&quot;??_);_(@_)">
                  <c:v>2.46</c:v>
                </c:pt>
                <c:pt idx="1">
                  <c:v>2.46</c:v>
                </c:pt>
                <c:pt idx="2" formatCode="_(&quot;$&quot;* #,##0.00_);_(&quot;$&quot;* \(#,##0.00\);_(&quot;$&quot;* &quot;-&quot;??_);_(@_)">
                  <c:v>2.5</c:v>
                </c:pt>
                <c:pt idx="3" formatCode="_(&quot;$&quot;* #,##0.00_);_(&quot;$&quot;* \(#,##0.00\);_(&quot;$&quot;* &quot;-&quot;??_);_(@_)">
                  <c:v>2.46</c:v>
                </c:pt>
                <c:pt idx="4" formatCode="_(&quot;$&quot;* #,##0.00_);_(&quot;$&quot;* \(#,##0.00\);_(&quot;$&quot;* &quot;-&quot;??_);_(@_)">
                  <c:v>3</c:v>
                </c:pt>
                <c:pt idx="5" formatCode="_(&quot;$&quot;* #,##0.00_);_(&quot;$&quot;* \(#,##0.00\);_(&quot;$&quot;* &quot;-&quot;??_);_(@_)">
                  <c:v>3</c:v>
                </c:pt>
                <c:pt idx="6" formatCode="_(&quot;$&quot;* #,##0.00_);_(&quot;$&quot;* \(#,##0.00\);_(&quot;$&quot;* &quot;-&quot;??_);_(@_)">
                  <c:v>3</c:v>
                </c:pt>
                <c:pt idx="7" formatCode="_(&quot;$&quot;* #,##0.00_);_(&quot;$&quot;* \(#,##0.00\);_(&quot;$&quot;* &quot;-&quot;??_);_(@_)">
                  <c:v>3</c:v>
                </c:pt>
                <c:pt idx="8" formatCode="_(&quot;$&quot;* #,##0.00_);_(&quot;$&quot;* \(#,##0.00\);_(&quot;$&quot;* &quot;-&quot;??_);_(@_)">
                  <c:v>2.79</c:v>
                </c:pt>
                <c:pt idx="9" formatCode="_(&quot;$&quot;* #,##0.00_);_(&quot;$&quot;* \(#,##0.00\);_(&quot;$&quot;* &quot;-&quot;??_);_(@_)">
                  <c:v>3</c:v>
                </c:pt>
                <c:pt idx="10" formatCode="_(&quot;$&quot;* #,##0.00_);_(&quot;$&quot;* \(#,##0.00\);_(&quot;$&quot;* &quot;-&quot;??_);_(@_)">
                  <c:v>3</c:v>
                </c:pt>
                <c:pt idx="11" formatCode="_(&quot;$&quot;* #,##0.00_);_(&quot;$&quot;* \(#,##0.00\);_(&quot;$&quot;* &quot;-&quot;??_);_(@_)">
                  <c:v>3</c:v>
                </c:pt>
                <c:pt idx="12" formatCode="_(&quot;$&quot;* #,##0.00_);_(&quot;$&quot;* \(#,##0.00\);_(&quot;$&quot;* &quot;-&quot;??_);_(@_)">
                  <c:v>2.99</c:v>
                </c:pt>
                <c:pt idx="13" formatCode="_(&quot;$&quot;* #,##0.00_);_(&quot;$&quot;* \(#,##0.00\);_(&quot;$&quot;* &quot;-&quot;??_);_(@_)">
                  <c:v>2.79</c:v>
                </c:pt>
                <c:pt idx="14" formatCode="_(&quot;$&quot;* #,##0.00_);_(&quot;$&quot;* \(#,##0.00\);_(&quot;$&quot;* &quot;-&quot;??_);_(@_)">
                  <c:v>2.99</c:v>
                </c:pt>
                <c:pt idx="15" formatCode="_(&quot;$&quot;* #,##0.00_);_(&quot;$&quot;* \(#,##0.00\);_(&quot;$&quot;* &quot;-&quot;??_);_(@_)">
                  <c:v>2.5</c:v>
                </c:pt>
                <c:pt idx="16" formatCode="_(&quot;$&quot;* #,##0.00_);_(&quot;$&quot;* \(#,##0.00\);_(&quot;$&quot;* &quot;-&quot;??_);_(@_)">
                  <c:v>3.49</c:v>
                </c:pt>
                <c:pt idx="17" formatCode="_(&quot;$&quot;* #,##0.00_);_(&quot;$&quot;* \(#,##0.00\);_(&quot;$&quot;* &quot;-&quot;??_);_(@_)">
                  <c:v>3.29</c:v>
                </c:pt>
                <c:pt idx="18" formatCode="_(&quot;$&quot;* #,##0.00_);_(&quot;$&quot;* \(#,##0.00\);_(&quot;$&quot;* &quot;-&quot;??_);_(@_)">
                  <c:v>2.48</c:v>
                </c:pt>
                <c:pt idx="19" formatCode="_(&quot;$&quot;* #,##0.00_);_(&quot;$&quot;* \(#,##0.00\);_(&quot;$&quot;* &quot;-&quot;??_);_(@_)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9-45BE-A912-EE5502A725FC}"/>
            </c:ext>
          </c:extLst>
        </c:ser>
        <c:ser>
          <c:idx val="1"/>
          <c:order val="1"/>
          <c:tx>
            <c:strRef>
              <c:f>Sheet1!$C$3</c:f>
              <c:strCache>
                <c:ptCount val="1"/>
                <c:pt idx="0">
                  <c:v>No Frills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Sheet1!$A$4:$A$23</c:f>
              <c:numCache>
                <c:formatCode>m/d/yyyy</c:formatCode>
                <c:ptCount val="20"/>
                <c:pt idx="0">
                  <c:v>45943</c:v>
                </c:pt>
                <c:pt idx="1">
                  <c:v>45950</c:v>
                </c:pt>
                <c:pt idx="2">
                  <c:v>45957</c:v>
                </c:pt>
                <c:pt idx="3">
                  <c:v>45964</c:v>
                </c:pt>
                <c:pt idx="4">
                  <c:v>45971</c:v>
                </c:pt>
                <c:pt idx="5">
                  <c:v>45978</c:v>
                </c:pt>
                <c:pt idx="6">
                  <c:v>45985</c:v>
                </c:pt>
                <c:pt idx="7">
                  <c:v>45992</c:v>
                </c:pt>
                <c:pt idx="8">
                  <c:v>45999</c:v>
                </c:pt>
                <c:pt idx="9">
                  <c:v>46006</c:v>
                </c:pt>
                <c:pt idx="10">
                  <c:v>46013</c:v>
                </c:pt>
                <c:pt idx="11">
                  <c:v>46020</c:v>
                </c:pt>
                <c:pt idx="12">
                  <c:v>46027</c:v>
                </c:pt>
                <c:pt idx="13">
                  <c:v>46034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46076</c:v>
                </c:pt>
              </c:numCache>
            </c:numRef>
          </c:cat>
          <c:val>
            <c:numRef>
              <c:f>Sheet1!$C$4:$C$23</c:f>
              <c:numCache>
                <c:formatCode>_-[$$-1009]* #,##0.00_-;\-[$$-1009]* #,##0.00_-;_-[$$-1009]* "-"??_-;_-@_-</c:formatCode>
                <c:ptCount val="20"/>
                <c:pt idx="0" formatCode="_(&quot;$&quot;* #,##0.00_);_(&quot;$&quot;* \(#,##0.00\);_(&quot;$&quot;* &quot;-&quot;??_);_(@_)">
                  <c:v>2.5</c:v>
                </c:pt>
                <c:pt idx="1">
                  <c:v>2.5</c:v>
                </c:pt>
                <c:pt idx="2" formatCode="_(&quot;$&quot;* #,##0.00_);_(&quot;$&quot;* \(#,##0.00\);_(&quot;$&quot;* &quot;-&quot;??_);_(@_)">
                  <c:v>2.5</c:v>
                </c:pt>
                <c:pt idx="3" formatCode="_(&quot;$&quot;* #,##0.00_);_(&quot;$&quot;* \(#,##0.00\);_(&quot;$&quot;* &quot;-&quot;??_);_(@_)">
                  <c:v>3</c:v>
                </c:pt>
                <c:pt idx="4" formatCode="_(&quot;$&quot;* #,##0.00_);_(&quot;$&quot;* \(#,##0.00\);_(&quot;$&quot;* &quot;-&quot;??_);_(@_)">
                  <c:v>3</c:v>
                </c:pt>
                <c:pt idx="5" formatCode="_(&quot;$&quot;* #,##0.00_);_(&quot;$&quot;* \(#,##0.00\);_(&quot;$&quot;* &quot;-&quot;??_);_(@_)">
                  <c:v>3</c:v>
                </c:pt>
                <c:pt idx="6" formatCode="_(&quot;$&quot;* #,##0.00_);_(&quot;$&quot;* \(#,##0.00\);_(&quot;$&quot;* &quot;-&quot;??_);_(@_)">
                  <c:v>3</c:v>
                </c:pt>
                <c:pt idx="7" formatCode="_(&quot;$&quot;* #,##0.00_);_(&quot;$&quot;* \(#,##0.00\);_(&quot;$&quot;* &quot;-&quot;??_);_(@_)">
                  <c:v>3</c:v>
                </c:pt>
                <c:pt idx="8" formatCode="_(&quot;$&quot;* #,##0.00_);_(&quot;$&quot;* \(#,##0.00\);_(&quot;$&quot;* &quot;-&quot;??_);_(@_)">
                  <c:v>3</c:v>
                </c:pt>
                <c:pt idx="9" formatCode="_(&quot;$&quot;* #,##0.00_);_(&quot;$&quot;* \(#,##0.00\);_(&quot;$&quot;* &quot;-&quot;??_);_(@_)">
                  <c:v>3</c:v>
                </c:pt>
                <c:pt idx="10" formatCode="_(&quot;$&quot;* #,##0.00_);_(&quot;$&quot;* \(#,##0.00\);_(&quot;$&quot;* &quot;-&quot;??_);_(@_)">
                  <c:v>3</c:v>
                </c:pt>
                <c:pt idx="11" formatCode="_(&quot;$&quot;* #,##0.00_);_(&quot;$&quot;* \(#,##0.00\);_(&quot;$&quot;* &quot;-&quot;??_);_(@_)">
                  <c:v>3</c:v>
                </c:pt>
                <c:pt idx="12" formatCode="_(&quot;$&quot;* #,##0.00_);_(&quot;$&quot;* \(#,##0.00\);_(&quot;$&quot;* &quot;-&quot;??_);_(@_)">
                  <c:v>2.79</c:v>
                </c:pt>
                <c:pt idx="13" formatCode="_(&quot;$&quot;* #,##0.00_);_(&quot;$&quot;* \(#,##0.00\);_(&quot;$&quot;* &quot;-&quot;??_);_(@_)">
                  <c:v>2.79</c:v>
                </c:pt>
                <c:pt idx="14" formatCode="_(&quot;$&quot;* #,##0.00_);_(&quot;$&quot;* \(#,##0.00\);_(&quot;$&quot;* &quot;-&quot;??_);_(@_)">
                  <c:v>2.79</c:v>
                </c:pt>
                <c:pt idx="15" formatCode="_(&quot;$&quot;* #,##0.00_);_(&quot;$&quot;* \(#,##0.00\);_(&quot;$&quot;* &quot;-&quot;??_);_(@_)">
                  <c:v>2.79</c:v>
                </c:pt>
                <c:pt idx="16" formatCode="_(&quot;$&quot;* #,##0.00_);_(&quot;$&quot;* \(#,##0.00\);_(&quot;$&quot;* &quot;-&quot;??_);_(@_)">
                  <c:v>2.79</c:v>
                </c:pt>
                <c:pt idx="17" formatCode="_(&quot;$&quot;* #,##0.00_);_(&quot;$&quot;* \(#,##0.00\);_(&quot;$&quot;* &quot;-&quot;??_);_(@_)">
                  <c:v>2.79</c:v>
                </c:pt>
                <c:pt idx="18" formatCode="_(&quot;$&quot;* #,##0.00_);_(&quot;$&quot;* \(#,##0.00\);_(&quot;$&quot;* &quot;-&quot;??_);_(@_)">
                  <c:v>2.79</c:v>
                </c:pt>
                <c:pt idx="19" formatCode="_(&quot;$&quot;* #,##0.00_);_(&quot;$&quot;* \(#,##0.00\);_(&quot;$&quot;* &quot;-&quot;??_);_(@_)">
                  <c:v>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9-45BE-A912-EE5502A725FC}"/>
            </c:ext>
          </c:extLst>
        </c:ser>
        <c:ser>
          <c:idx val="2"/>
          <c:order val="2"/>
          <c:tx>
            <c:strRef>
              <c:f>Sheet1!$D$3</c:f>
              <c:strCache>
                <c:ptCount val="1"/>
                <c:pt idx="0">
                  <c:v>Calgary Co-op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Sheet1!$A$4:$A$23</c:f>
              <c:numCache>
                <c:formatCode>m/d/yyyy</c:formatCode>
                <c:ptCount val="20"/>
                <c:pt idx="0">
                  <c:v>45943</c:v>
                </c:pt>
                <c:pt idx="1">
                  <c:v>45950</c:v>
                </c:pt>
                <c:pt idx="2">
                  <c:v>45957</c:v>
                </c:pt>
                <c:pt idx="3">
                  <c:v>45964</c:v>
                </c:pt>
                <c:pt idx="4">
                  <c:v>45971</c:v>
                </c:pt>
                <c:pt idx="5">
                  <c:v>45978</c:v>
                </c:pt>
                <c:pt idx="6">
                  <c:v>45985</c:v>
                </c:pt>
                <c:pt idx="7">
                  <c:v>45992</c:v>
                </c:pt>
                <c:pt idx="8">
                  <c:v>45999</c:v>
                </c:pt>
                <c:pt idx="9">
                  <c:v>46006</c:v>
                </c:pt>
                <c:pt idx="10">
                  <c:v>46013</c:v>
                </c:pt>
                <c:pt idx="11">
                  <c:v>46020</c:v>
                </c:pt>
                <c:pt idx="12">
                  <c:v>46027</c:v>
                </c:pt>
                <c:pt idx="13">
                  <c:v>46034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46076</c:v>
                </c:pt>
              </c:numCache>
            </c:numRef>
          </c:cat>
          <c:val>
            <c:numRef>
              <c:f>Sheet1!$D$4:$D$23</c:f>
              <c:numCache>
                <c:formatCode>_-[$$-1009]* #,##0.00_-;\-[$$-1009]* #,##0.00_-;_-[$$-1009]* "-"??_-;_-@_-</c:formatCode>
                <c:ptCount val="20"/>
                <c:pt idx="0" formatCode="_(&quot;$&quot;* #,##0.00_);_(&quot;$&quot;* \(#,##0.00\);_(&quot;$&quot;* &quot;-&quot;??_);_(@_)">
                  <c:v>4</c:v>
                </c:pt>
                <c:pt idx="1">
                  <c:v>4</c:v>
                </c:pt>
                <c:pt idx="2" formatCode="_(&quot;$&quot;* #,##0.00_);_(&quot;$&quot;* \(#,##0.00\);_(&quot;$&quot;* &quot;-&quot;??_);_(@_)">
                  <c:v>4.79</c:v>
                </c:pt>
                <c:pt idx="3" formatCode="_(&quot;$&quot;* #,##0.00_);_(&quot;$&quot;* \(#,##0.00\);_(&quot;$&quot;* &quot;-&quot;??_);_(@_)">
                  <c:v>4.79</c:v>
                </c:pt>
                <c:pt idx="4" formatCode="_(&quot;$&quot;* #,##0.00_);_(&quot;$&quot;* \(#,##0.00\);_(&quot;$&quot;* &quot;-&quot;??_);_(@_)">
                  <c:v>4.79</c:v>
                </c:pt>
                <c:pt idx="5" formatCode="_(&quot;$&quot;* #,##0.00_);_(&quot;$&quot;* \(#,##0.00\);_(&quot;$&quot;* &quot;-&quot;??_);_(@_)">
                  <c:v>3.5</c:v>
                </c:pt>
                <c:pt idx="6" formatCode="_(&quot;$&quot;* #,##0.00_);_(&quot;$&quot;* \(#,##0.00\);_(&quot;$&quot;* &quot;-&quot;??_);_(@_)">
                  <c:v>4.79</c:v>
                </c:pt>
                <c:pt idx="7" formatCode="_(&quot;$&quot;* #,##0.00_);_(&quot;$&quot;* \(#,##0.00\);_(&quot;$&quot;* &quot;-&quot;??_);_(@_)">
                  <c:v>2.5</c:v>
                </c:pt>
                <c:pt idx="8" formatCode="_(&quot;$&quot;* #,##0.00_);_(&quot;$&quot;* \(#,##0.00\);_(&quot;$&quot;* &quot;-&quot;??_);_(@_)">
                  <c:v>4.79</c:v>
                </c:pt>
                <c:pt idx="9" formatCode="_(&quot;$&quot;* #,##0.00_);_(&quot;$&quot;* \(#,##0.00\);_(&quot;$&quot;* &quot;-&quot;??_);_(@_)">
                  <c:v>4.79</c:v>
                </c:pt>
                <c:pt idx="10" formatCode="_(&quot;$&quot;* #,##0.00_);_(&quot;$&quot;* \(#,##0.00\);_(&quot;$&quot;* &quot;-&quot;??_);_(@_)">
                  <c:v>4.5</c:v>
                </c:pt>
                <c:pt idx="11" formatCode="_(&quot;$&quot;* #,##0.00_);_(&quot;$&quot;* \(#,##0.00\);_(&quot;$&quot;* &quot;-&quot;??_);_(@_)">
                  <c:v>4.5</c:v>
                </c:pt>
                <c:pt idx="12" formatCode="_(&quot;$&quot;* #,##0.00_);_(&quot;$&quot;* \(#,##0.00\);_(&quot;$&quot;* &quot;-&quot;??_);_(@_)">
                  <c:v>3.5</c:v>
                </c:pt>
                <c:pt idx="13" formatCode="_(&quot;$&quot;* #,##0.00_);_(&quot;$&quot;* \(#,##0.00\);_(&quot;$&quot;* &quot;-&quot;??_);_(@_)">
                  <c:v>4</c:v>
                </c:pt>
                <c:pt idx="14" formatCode="_(&quot;$&quot;* #,##0.00_);_(&quot;$&quot;* \(#,##0.00\);_(&quot;$&quot;* &quot;-&quot;??_);_(@_)">
                  <c:v>3.5</c:v>
                </c:pt>
                <c:pt idx="15" formatCode="_(&quot;$&quot;* #,##0.00_);_(&quot;$&quot;* \(#,##0.00\);_(&quot;$&quot;* &quot;-&quot;??_);_(@_)">
                  <c:v>4.79</c:v>
                </c:pt>
                <c:pt idx="16" formatCode="_(&quot;$&quot;* #,##0.00_);_(&quot;$&quot;* \(#,##0.00\);_(&quot;$&quot;* &quot;-&quot;??_);_(@_)">
                  <c:v>4</c:v>
                </c:pt>
                <c:pt idx="17" formatCode="_(&quot;$&quot;* #,##0.00_);_(&quot;$&quot;* \(#,##0.00\);_(&quot;$&quot;* &quot;-&quot;??_);_(@_)">
                  <c:v>4</c:v>
                </c:pt>
                <c:pt idx="18" formatCode="_(&quot;$&quot;* #,##0.00_);_(&quot;$&quot;* \(#,##0.00\);_(&quot;$&quot;* &quot;-&quot;??_);_(@_)">
                  <c:v>4</c:v>
                </c:pt>
                <c:pt idx="19" formatCode="_(&quot;$&quot;* #,##0.00_);_(&quot;$&quot;* \(#,##0.00\);_(&quot;$&quot;* &quot;-&quot;??_);_(@_)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99-45BE-A912-EE5502A725FC}"/>
            </c:ext>
          </c:extLst>
        </c:ser>
        <c:ser>
          <c:idx val="3"/>
          <c:order val="3"/>
          <c:tx>
            <c:strRef>
              <c:f>Sheet1!$E$3</c:f>
              <c:strCache>
                <c:ptCount val="1"/>
                <c:pt idx="0">
                  <c:v>Safeway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Sheet1!$A$4:$A$23</c:f>
              <c:numCache>
                <c:formatCode>m/d/yyyy</c:formatCode>
                <c:ptCount val="20"/>
                <c:pt idx="0">
                  <c:v>45943</c:v>
                </c:pt>
                <c:pt idx="1">
                  <c:v>45950</c:v>
                </c:pt>
                <c:pt idx="2">
                  <c:v>45957</c:v>
                </c:pt>
                <c:pt idx="3">
                  <c:v>45964</c:v>
                </c:pt>
                <c:pt idx="4">
                  <c:v>45971</c:v>
                </c:pt>
                <c:pt idx="5">
                  <c:v>45978</c:v>
                </c:pt>
                <c:pt idx="6">
                  <c:v>45985</c:v>
                </c:pt>
                <c:pt idx="7">
                  <c:v>45992</c:v>
                </c:pt>
                <c:pt idx="8">
                  <c:v>45999</c:v>
                </c:pt>
                <c:pt idx="9">
                  <c:v>46006</c:v>
                </c:pt>
                <c:pt idx="10">
                  <c:v>46013</c:v>
                </c:pt>
                <c:pt idx="11">
                  <c:v>46020</c:v>
                </c:pt>
                <c:pt idx="12">
                  <c:v>46027</c:v>
                </c:pt>
                <c:pt idx="13">
                  <c:v>46034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46076</c:v>
                </c:pt>
              </c:numCache>
            </c:numRef>
          </c:cat>
          <c:val>
            <c:numRef>
              <c:f>Sheet1!$E$4:$E$23</c:f>
              <c:numCache>
                <c:formatCode>_-[$$-1009]* #,##0.00_-;\-[$$-1009]* #,##0.00_-;_-[$$-1009]* "-"??_-;_-@_-</c:formatCode>
                <c:ptCount val="20"/>
                <c:pt idx="0" formatCode="_(&quot;$&quot;* #,##0.00_);_(&quot;$&quot;* \(#,##0.00\);_(&quot;$&quot;* &quot;-&quot;??_);_(@_)">
                  <c:v>4.99</c:v>
                </c:pt>
                <c:pt idx="1">
                  <c:v>4.99</c:v>
                </c:pt>
                <c:pt idx="2" formatCode="_(&quot;$&quot;* #,##0.00_);_(&quot;$&quot;* \(#,##0.00\);_(&quot;$&quot;* &quot;-&quot;??_);_(@_)">
                  <c:v>4.99</c:v>
                </c:pt>
                <c:pt idx="3" formatCode="_(&quot;$&quot;* #,##0.00_);_(&quot;$&quot;* \(#,##0.00\);_(&quot;$&quot;* &quot;-&quot;??_);_(@_)">
                  <c:v>4</c:v>
                </c:pt>
                <c:pt idx="4" formatCode="_(&quot;$&quot;* #,##0.00_);_(&quot;$&quot;* \(#,##0.00\);_(&quot;$&quot;* &quot;-&quot;??_);_(@_)">
                  <c:v>4</c:v>
                </c:pt>
                <c:pt idx="5" formatCode="_(&quot;$&quot;* #,##0.00_);_(&quot;$&quot;* \(#,##0.00\);_(&quot;$&quot;* &quot;-&quot;??_);_(@_)">
                  <c:v>4</c:v>
                </c:pt>
                <c:pt idx="6" formatCode="_(&quot;$&quot;* #,##0.00_);_(&quot;$&quot;* \(#,##0.00\);_(&quot;$&quot;* &quot;-&quot;??_);_(@_)">
                  <c:v>4</c:v>
                </c:pt>
                <c:pt idx="7" formatCode="_(&quot;$&quot;* #,##0.00_);_(&quot;$&quot;* \(#,##0.00\);_(&quot;$&quot;* &quot;-&quot;??_);_(@_)">
                  <c:v>4.99</c:v>
                </c:pt>
                <c:pt idx="8" formatCode="_(&quot;$&quot;* #,##0.00_);_(&quot;$&quot;* \(#,##0.00\);_(&quot;$&quot;* &quot;-&quot;??_);_(@_)">
                  <c:v>4.99</c:v>
                </c:pt>
                <c:pt idx="9" formatCode="_(&quot;$&quot;* #,##0.00_);_(&quot;$&quot;* \(#,##0.00\);_(&quot;$&quot;* &quot;-&quot;??_);_(@_)">
                  <c:v>4.99</c:v>
                </c:pt>
                <c:pt idx="10" formatCode="_(&quot;$&quot;* #,##0.00_);_(&quot;$&quot;* \(#,##0.00\);_(&quot;$&quot;* &quot;-&quot;??_);_(@_)">
                  <c:v>3.99</c:v>
                </c:pt>
                <c:pt idx="11" formatCode="_(&quot;$&quot;* #,##0.00_);_(&quot;$&quot;* \(#,##0.00\);_(&quot;$&quot;* &quot;-&quot;??_);_(@_)">
                  <c:v>4.99</c:v>
                </c:pt>
                <c:pt idx="12" formatCode="_(&quot;$&quot;* #,##0.00_);_(&quot;$&quot;* \(#,##0.00\);_(&quot;$&quot;* &quot;-&quot;??_);_(@_)">
                  <c:v>4.99</c:v>
                </c:pt>
                <c:pt idx="13" formatCode="_(&quot;$&quot;* #,##0.00_);_(&quot;$&quot;* \(#,##0.00\);_(&quot;$&quot;* &quot;-&quot;??_);_(@_)">
                  <c:v>4.99</c:v>
                </c:pt>
                <c:pt idx="14" formatCode="_(&quot;$&quot;* #,##0.00_);_(&quot;$&quot;* \(#,##0.00\);_(&quot;$&quot;* &quot;-&quot;??_);_(@_)">
                  <c:v>4.99</c:v>
                </c:pt>
                <c:pt idx="15" formatCode="_(&quot;$&quot;* #,##0.00_);_(&quot;$&quot;* \(#,##0.00\);_(&quot;$&quot;* &quot;-&quot;??_);_(@_)">
                  <c:v>4.99</c:v>
                </c:pt>
                <c:pt idx="16" formatCode="_(&quot;$&quot;* #,##0.00_);_(&quot;$&quot;* \(#,##0.00\);_(&quot;$&quot;* &quot;-&quot;??_);_(@_)">
                  <c:v>4.99</c:v>
                </c:pt>
                <c:pt idx="17" formatCode="_(&quot;$&quot;* #,##0.00_);_(&quot;$&quot;* \(#,##0.00\);_(&quot;$&quot;* &quot;-&quot;??_);_(@_)">
                  <c:v>4.99</c:v>
                </c:pt>
                <c:pt idx="18" formatCode="_(&quot;$&quot;* #,##0.00_);_(&quot;$&quot;* \(#,##0.00\);_(&quot;$&quot;* &quot;-&quot;??_);_(@_)">
                  <c:v>4.99</c:v>
                </c:pt>
                <c:pt idx="19" formatCode="_(&quot;$&quot;* #,##0.00_);_(&quot;$&quot;* \(#,##0.00\);_(&quot;$&quot;* &quot;-&quot;??_);_(@_)">
                  <c:v>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99-45BE-A912-EE5502A725FC}"/>
            </c:ext>
          </c:extLst>
        </c:ser>
        <c:ser>
          <c:idx val="4"/>
          <c:order val="4"/>
          <c:tx>
            <c:strRef>
              <c:f>Sheet1!$F$3</c:f>
              <c:strCache>
                <c:ptCount val="1"/>
                <c:pt idx="0">
                  <c:v>Save on Foods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Sheet1!$A$4:$A$23</c:f>
              <c:numCache>
                <c:formatCode>m/d/yyyy</c:formatCode>
                <c:ptCount val="20"/>
                <c:pt idx="0">
                  <c:v>45943</c:v>
                </c:pt>
                <c:pt idx="1">
                  <c:v>45950</c:v>
                </c:pt>
                <c:pt idx="2">
                  <c:v>45957</c:v>
                </c:pt>
                <c:pt idx="3">
                  <c:v>45964</c:v>
                </c:pt>
                <c:pt idx="4">
                  <c:v>45971</c:v>
                </c:pt>
                <c:pt idx="5">
                  <c:v>45978</c:v>
                </c:pt>
                <c:pt idx="6">
                  <c:v>45985</c:v>
                </c:pt>
                <c:pt idx="7">
                  <c:v>45992</c:v>
                </c:pt>
                <c:pt idx="8">
                  <c:v>45999</c:v>
                </c:pt>
                <c:pt idx="9">
                  <c:v>46006</c:v>
                </c:pt>
                <c:pt idx="10">
                  <c:v>46013</c:v>
                </c:pt>
                <c:pt idx="11">
                  <c:v>46020</c:v>
                </c:pt>
                <c:pt idx="12">
                  <c:v>46027</c:v>
                </c:pt>
                <c:pt idx="13">
                  <c:v>46034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46076</c:v>
                </c:pt>
              </c:numCache>
            </c:numRef>
          </c:cat>
          <c:val>
            <c:numRef>
              <c:f>Sheet1!$F$4:$F$23</c:f>
              <c:numCache>
                <c:formatCode>_-[$$-1009]* #,##0.00_-;\-[$$-1009]* #,##0.00_-;_-[$$-1009]* "-"??_-;_-@_-</c:formatCode>
                <c:ptCount val="20"/>
                <c:pt idx="0" formatCode="_(&quot;$&quot;* #,##0.00_);_(&quot;$&quot;* \(#,##0.00\);_(&quot;$&quot;* &quot;-&quot;??_);_(@_)">
                  <c:v>4</c:v>
                </c:pt>
                <c:pt idx="1">
                  <c:v>4</c:v>
                </c:pt>
                <c:pt idx="2" formatCode="_(&quot;$&quot;* #,##0.00_);_(&quot;$&quot;* \(#,##0.00\);_(&quot;$&quot;* &quot;-&quot;??_);_(@_)">
                  <c:v>4.6900000000000004</c:v>
                </c:pt>
                <c:pt idx="3" formatCode="_(&quot;$&quot;* #,##0.00_);_(&quot;$&quot;* \(#,##0.00\);_(&quot;$&quot;* &quot;-&quot;??_);_(@_)">
                  <c:v>4.6900000000000004</c:v>
                </c:pt>
                <c:pt idx="4" formatCode="_(&quot;$&quot;* #,##0.00_);_(&quot;$&quot;* \(#,##0.00\);_(&quot;$&quot;* &quot;-&quot;??_);_(@_)">
                  <c:v>4</c:v>
                </c:pt>
                <c:pt idx="5" formatCode="_(&quot;$&quot;* #,##0.00_);_(&quot;$&quot;* \(#,##0.00\);_(&quot;$&quot;* &quot;-&quot;??_);_(@_)">
                  <c:v>2.99</c:v>
                </c:pt>
                <c:pt idx="6" formatCode="_(&quot;$&quot;* #,##0.00_);_(&quot;$&quot;* \(#,##0.00\);_(&quot;$&quot;* &quot;-&quot;??_);_(@_)">
                  <c:v>4.6900000000000004</c:v>
                </c:pt>
                <c:pt idx="7" formatCode="_(&quot;$&quot;* #,##0.00_);_(&quot;$&quot;* \(#,##0.00\);_(&quot;$&quot;* &quot;-&quot;??_);_(@_)">
                  <c:v>2.99</c:v>
                </c:pt>
                <c:pt idx="8" formatCode="_(&quot;$&quot;* #,##0.00_);_(&quot;$&quot;* \(#,##0.00\);_(&quot;$&quot;* &quot;-&quot;??_);_(@_)">
                  <c:v>4.5</c:v>
                </c:pt>
                <c:pt idx="9" formatCode="_(&quot;$&quot;* #,##0.00_);_(&quot;$&quot;* \(#,##0.00\);_(&quot;$&quot;* &quot;-&quot;??_);_(@_)">
                  <c:v>4.5</c:v>
                </c:pt>
                <c:pt idx="10" formatCode="_(&quot;$&quot;* #,##0.00_);_(&quot;$&quot;* \(#,##0.00\);_(&quot;$&quot;* &quot;-&quot;??_);_(@_)">
                  <c:v>4.5</c:v>
                </c:pt>
                <c:pt idx="11" formatCode="_(&quot;$&quot;* #,##0.00_);_(&quot;$&quot;* \(#,##0.00\);_(&quot;$&quot;* &quot;-&quot;??_);_(@_)">
                  <c:v>3.99</c:v>
                </c:pt>
                <c:pt idx="12" formatCode="_(&quot;$&quot;* #,##0.00_);_(&quot;$&quot;* \(#,##0.00\);_(&quot;$&quot;* &quot;-&quot;??_);_(@_)">
                  <c:v>2.99</c:v>
                </c:pt>
                <c:pt idx="13" formatCode="_(&quot;$&quot;* #,##0.00_);_(&quot;$&quot;* \(#,##0.00\);_(&quot;$&quot;* &quot;-&quot;??_);_(@_)">
                  <c:v>3</c:v>
                </c:pt>
                <c:pt idx="14" formatCode="_(&quot;$&quot;* #,##0.00_);_(&quot;$&quot;* \(#,##0.00\);_(&quot;$&quot;* &quot;-&quot;??_);_(@_)">
                  <c:v>3</c:v>
                </c:pt>
                <c:pt idx="15" formatCode="_(&quot;$&quot;* #,##0.00_);_(&quot;$&quot;* \(#,##0.00\);_(&quot;$&quot;* &quot;-&quot;??_);_(@_)">
                  <c:v>4</c:v>
                </c:pt>
                <c:pt idx="16" formatCode="_(&quot;$&quot;* #,##0.00_);_(&quot;$&quot;* \(#,##0.00\);_(&quot;$&quot;* &quot;-&quot;??_);_(@_)">
                  <c:v>3.99</c:v>
                </c:pt>
                <c:pt idx="17" formatCode="_(&quot;$&quot;* #,##0.00_);_(&quot;$&quot;* \(#,##0.00\);_(&quot;$&quot;* &quot;-&quot;??_);_(@_)">
                  <c:v>3.99</c:v>
                </c:pt>
                <c:pt idx="18" formatCode="_(&quot;$&quot;* #,##0.00_);_(&quot;$&quot;* \(#,##0.00\);_(&quot;$&quot;* &quot;-&quot;??_);_(@_)">
                  <c:v>3</c:v>
                </c:pt>
                <c:pt idx="19" formatCode="_(&quot;$&quot;* #,##0.00_);_(&quot;$&quot;* \(#,##0.00\);_(&quot;$&quot;* &quot;-&quot;??_);_(@_)">
                  <c:v>4.6900000000000004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99-45BE-A912-EE5502A725FC}"/>
            </c:ext>
          </c:extLst>
        </c:ser>
        <c:ser>
          <c:idx val="5"/>
          <c:order val="5"/>
          <c:tx>
            <c:strRef>
              <c:f>Sheet1!$G$3</c:f>
              <c:strCache>
                <c:ptCount val="1"/>
                <c:pt idx="0">
                  <c:v>Walmart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Sheet1!$A$4:$A$23</c:f>
              <c:numCache>
                <c:formatCode>m/d/yyyy</c:formatCode>
                <c:ptCount val="20"/>
                <c:pt idx="0">
                  <c:v>45943</c:v>
                </c:pt>
                <c:pt idx="1">
                  <c:v>45950</c:v>
                </c:pt>
                <c:pt idx="2">
                  <c:v>45957</c:v>
                </c:pt>
                <c:pt idx="3">
                  <c:v>45964</c:v>
                </c:pt>
                <c:pt idx="4">
                  <c:v>45971</c:v>
                </c:pt>
                <c:pt idx="5">
                  <c:v>45978</c:v>
                </c:pt>
                <c:pt idx="6">
                  <c:v>45985</c:v>
                </c:pt>
                <c:pt idx="7">
                  <c:v>45992</c:v>
                </c:pt>
                <c:pt idx="8">
                  <c:v>45999</c:v>
                </c:pt>
                <c:pt idx="9">
                  <c:v>46006</c:v>
                </c:pt>
                <c:pt idx="10">
                  <c:v>46013</c:v>
                </c:pt>
                <c:pt idx="11">
                  <c:v>46020</c:v>
                </c:pt>
                <c:pt idx="12">
                  <c:v>46027</c:v>
                </c:pt>
                <c:pt idx="13">
                  <c:v>46034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46076</c:v>
                </c:pt>
              </c:numCache>
            </c:numRef>
          </c:cat>
          <c:val>
            <c:numRef>
              <c:f>Sheet1!$G$4:$G$23</c:f>
              <c:numCache>
                <c:formatCode>_-[$$-1009]* #,##0.00_-;\-[$$-1009]* #,##0.00_-;_-[$$-1009]* "-"??_-;_-@_-</c:formatCode>
                <c:ptCount val="20"/>
                <c:pt idx="0" formatCode="_(&quot;$&quot;* #,##0.00_);_(&quot;$&quot;* \(#,##0.00\);_(&quot;$&quot;* &quot;-&quot;??_);_(@_)">
                  <c:v>3.68</c:v>
                </c:pt>
                <c:pt idx="1">
                  <c:v>3.68</c:v>
                </c:pt>
                <c:pt idx="2" formatCode="_(&quot;$&quot;* #,##0.00_);_(&quot;$&quot;* \(#,##0.00\);_(&quot;$&quot;* &quot;-&quot;??_);_(@_)">
                  <c:v>3.68</c:v>
                </c:pt>
                <c:pt idx="3" formatCode="_(&quot;$&quot;* #,##0.00_);_(&quot;$&quot;* \(#,##0.00\);_(&quot;$&quot;* &quot;-&quot;??_);_(@_)">
                  <c:v>3.68</c:v>
                </c:pt>
                <c:pt idx="4" formatCode="_(&quot;$&quot;* #,##0.00_);_(&quot;$&quot;* \(#,##0.00\);_(&quot;$&quot;* &quot;-&quot;??_);_(@_)">
                  <c:v>3.68</c:v>
                </c:pt>
                <c:pt idx="5" formatCode="_(&quot;$&quot;* #,##0.00_);_(&quot;$&quot;* \(#,##0.00\);_(&quot;$&quot;* &quot;-&quot;??_);_(@_)">
                  <c:v>3.68</c:v>
                </c:pt>
                <c:pt idx="6" formatCode="_(&quot;$&quot;* #,##0.00_);_(&quot;$&quot;* \(#,##0.00\);_(&quot;$&quot;* &quot;-&quot;??_);_(@_)">
                  <c:v>3.68</c:v>
                </c:pt>
                <c:pt idx="7" formatCode="_(&quot;$&quot;* #,##0.00_);_(&quot;$&quot;* \(#,##0.00\);_(&quot;$&quot;* &quot;-&quot;??_);_(@_)">
                  <c:v>3.68</c:v>
                </c:pt>
                <c:pt idx="8" formatCode="_(&quot;$&quot;* #,##0.00_);_(&quot;$&quot;* \(#,##0.00\);_(&quot;$&quot;* &quot;-&quot;??_);_(@_)">
                  <c:v>3.68</c:v>
                </c:pt>
                <c:pt idx="9" formatCode="_(&quot;$&quot;* #,##0.00_);_(&quot;$&quot;* \(#,##0.00\);_(&quot;$&quot;* &quot;-&quot;??_);_(@_)">
                  <c:v>3.68</c:v>
                </c:pt>
                <c:pt idx="10" formatCode="_(&quot;$&quot;* #,##0.00_);_(&quot;$&quot;* \(#,##0.00\);_(&quot;$&quot;* &quot;-&quot;??_);_(@_)">
                  <c:v>3.68</c:v>
                </c:pt>
                <c:pt idx="11" formatCode="_(&quot;$&quot;* #,##0.00_);_(&quot;$&quot;* \(#,##0.00\);_(&quot;$&quot;* &quot;-&quot;??_);_(@_)">
                  <c:v>3.68</c:v>
                </c:pt>
                <c:pt idx="12" formatCode="_(&quot;$&quot;* #,##0.00_);_(&quot;$&quot;* \(#,##0.00\);_(&quot;$&quot;* &quot;-&quot;??_);_(@_)">
                  <c:v>3.68</c:v>
                </c:pt>
                <c:pt idx="13" formatCode="_(&quot;$&quot;* #,##0.00_);_(&quot;$&quot;* \(#,##0.00\);_(&quot;$&quot;* &quot;-&quot;??_);_(@_)">
                  <c:v>3.68</c:v>
                </c:pt>
                <c:pt idx="14" formatCode="_(&quot;$&quot;* #,##0.00_);_(&quot;$&quot;* \(#,##0.00\);_(&quot;$&quot;* &quot;-&quot;??_);_(@_)">
                  <c:v>3.68</c:v>
                </c:pt>
                <c:pt idx="15" formatCode="_(&quot;$&quot;* #,##0.00_);_(&quot;$&quot;* \(#,##0.00\);_(&quot;$&quot;* &quot;-&quot;??_);_(@_)">
                  <c:v>3.68</c:v>
                </c:pt>
                <c:pt idx="16" formatCode="_(&quot;$&quot;* #,##0.00_);_(&quot;$&quot;* \(#,##0.00\);_(&quot;$&quot;* &quot;-&quot;??_);_(@_)">
                  <c:v>3.68</c:v>
                </c:pt>
                <c:pt idx="17" formatCode="_(&quot;$&quot;* #,##0.00_);_(&quot;$&quot;* \(#,##0.00\);_(&quot;$&quot;* &quot;-&quot;??_);_(@_)">
                  <c:v>2.48</c:v>
                </c:pt>
                <c:pt idx="18" formatCode="_(&quot;$&quot;* #,##0.00_);_(&quot;$&quot;* \(#,##0.00\);_(&quot;$&quot;* &quot;-&quot;??_);_(@_)">
                  <c:v>2.48</c:v>
                </c:pt>
                <c:pt idx="19" formatCode="_(&quot;$&quot;* #,##0.00_);_(&quot;$&quot;* \(#,##0.00\);_(&quot;$&quot;* &quot;-&quot;??_);_(@_)">
                  <c:v>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99-45BE-A912-EE5502A725FC}"/>
            </c:ext>
          </c:extLst>
        </c:ser>
        <c:ser>
          <c:idx val="6"/>
          <c:order val="6"/>
          <c:tx>
            <c:strRef>
              <c:f>Sheet1!$H$3</c:f>
              <c:strCache>
                <c:ptCount val="1"/>
                <c:pt idx="0">
                  <c:v>FreshCo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Sheet1!$A$4:$A$23</c:f>
              <c:numCache>
                <c:formatCode>m/d/yyyy</c:formatCode>
                <c:ptCount val="20"/>
                <c:pt idx="0">
                  <c:v>45943</c:v>
                </c:pt>
                <c:pt idx="1">
                  <c:v>45950</c:v>
                </c:pt>
                <c:pt idx="2">
                  <c:v>45957</c:v>
                </c:pt>
                <c:pt idx="3">
                  <c:v>45964</c:v>
                </c:pt>
                <c:pt idx="4">
                  <c:v>45971</c:v>
                </c:pt>
                <c:pt idx="5">
                  <c:v>45978</c:v>
                </c:pt>
                <c:pt idx="6">
                  <c:v>45985</c:v>
                </c:pt>
                <c:pt idx="7">
                  <c:v>45992</c:v>
                </c:pt>
                <c:pt idx="8">
                  <c:v>45999</c:v>
                </c:pt>
                <c:pt idx="9">
                  <c:v>46006</c:v>
                </c:pt>
                <c:pt idx="10">
                  <c:v>46013</c:v>
                </c:pt>
                <c:pt idx="11">
                  <c:v>46020</c:v>
                </c:pt>
                <c:pt idx="12">
                  <c:v>46027</c:v>
                </c:pt>
                <c:pt idx="13">
                  <c:v>46034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46076</c:v>
                </c:pt>
              </c:numCache>
            </c:numRef>
          </c:cat>
          <c:val>
            <c:numRef>
              <c:f>Sheet1!$H$4:$H$23</c:f>
              <c:numCache>
                <c:formatCode>_-[$$-1009]* #,##0.00_-;\-[$$-1009]* #,##0.00_-;_-[$$-1009]* "-"??_-;_-@_-</c:formatCode>
                <c:ptCount val="20"/>
                <c:pt idx="0" formatCode="_(&quot;$&quot;* #,##0.00_);_(&quot;$&quot;* \(#,##0.00\);_(&quot;$&quot;* &quot;-&quot;??_);_(@_)">
                  <c:v>3.69</c:v>
                </c:pt>
                <c:pt idx="1">
                  <c:v>3.69</c:v>
                </c:pt>
                <c:pt idx="2" formatCode="_(&quot;$&quot;* #,##0.00_);_(&quot;$&quot;* \(#,##0.00\);_(&quot;$&quot;* &quot;-&quot;??_);_(@_)">
                  <c:v>3.99</c:v>
                </c:pt>
                <c:pt idx="3" formatCode="_(&quot;$&quot;* #,##0.00_);_(&quot;$&quot;* \(#,##0.00\);_(&quot;$&quot;* &quot;-&quot;??_);_(@_)">
                  <c:v>3.99</c:v>
                </c:pt>
                <c:pt idx="4" formatCode="_(&quot;$&quot;* #,##0.00_);_(&quot;$&quot;* \(#,##0.00\);_(&quot;$&quot;* &quot;-&quot;??_);_(@_)">
                  <c:v>3.99</c:v>
                </c:pt>
                <c:pt idx="5" formatCode="_(&quot;$&quot;* #,##0.00_);_(&quot;$&quot;* \(#,##0.00\);_(&quot;$&quot;* &quot;-&quot;??_);_(@_)">
                  <c:v>3.99</c:v>
                </c:pt>
                <c:pt idx="6" formatCode="_(&quot;$&quot;* #,##0.00_);_(&quot;$&quot;* \(#,##0.00\);_(&quot;$&quot;* &quot;-&quot;??_);_(@_)">
                  <c:v>3.99</c:v>
                </c:pt>
                <c:pt idx="7" formatCode="_(&quot;$&quot;* #,##0.00_);_(&quot;$&quot;* \(#,##0.00\);_(&quot;$&quot;* &quot;-&quot;??_);_(@_)">
                  <c:v>3.99</c:v>
                </c:pt>
                <c:pt idx="8" formatCode="_(&quot;$&quot;* #,##0.00_);_(&quot;$&quot;* \(#,##0.00\);_(&quot;$&quot;* &quot;-&quot;??_);_(@_)">
                  <c:v>3.99</c:v>
                </c:pt>
                <c:pt idx="9" formatCode="_(&quot;$&quot;* #,##0.00_);_(&quot;$&quot;* \(#,##0.00\);_(&quot;$&quot;* &quot;-&quot;??_);_(@_)">
                  <c:v>3.99</c:v>
                </c:pt>
                <c:pt idx="10" formatCode="_(&quot;$&quot;* #,##0.00_);_(&quot;$&quot;* \(#,##0.00\);_(&quot;$&quot;* &quot;-&quot;??_);_(@_)">
                  <c:v>2.99</c:v>
                </c:pt>
                <c:pt idx="11" formatCode="_(&quot;$&quot;* #,##0.00_);_(&quot;$&quot;* \(#,##0.00\);_(&quot;$&quot;* &quot;-&quot;??_);_(@_)">
                  <c:v>3.99</c:v>
                </c:pt>
                <c:pt idx="12" formatCode="_(&quot;$&quot;* #,##0.00_);_(&quot;$&quot;* \(#,##0.00\);_(&quot;$&quot;* &quot;-&quot;??_);_(@_)">
                  <c:v>3.99</c:v>
                </c:pt>
                <c:pt idx="13" formatCode="_(&quot;$&quot;* #,##0.00_);_(&quot;$&quot;* \(#,##0.00\);_(&quot;$&quot;* &quot;-&quot;??_);_(@_)">
                  <c:v>3.99</c:v>
                </c:pt>
                <c:pt idx="14" formatCode="_(&quot;$&quot;* #,##0.00_);_(&quot;$&quot;* \(#,##0.00\);_(&quot;$&quot;* &quot;-&quot;??_);_(@_)">
                  <c:v>3.99</c:v>
                </c:pt>
                <c:pt idx="15" formatCode="_(&quot;$&quot;* #,##0.00_);_(&quot;$&quot;* \(#,##0.00\);_(&quot;$&quot;* &quot;-&quot;??_);_(@_)">
                  <c:v>3.99</c:v>
                </c:pt>
                <c:pt idx="16" formatCode="_(&quot;$&quot;* #,##0.00_);_(&quot;$&quot;* \(#,##0.00\);_(&quot;$&quot;* &quot;-&quot;??_);_(@_)">
                  <c:v>2.99</c:v>
                </c:pt>
                <c:pt idx="17" formatCode="_(&quot;$&quot;* #,##0.00_);_(&quot;$&quot;* \(#,##0.00\);_(&quot;$&quot;* &quot;-&quot;??_);_(@_)">
                  <c:v>3.99</c:v>
                </c:pt>
                <c:pt idx="18" formatCode="_(&quot;$&quot;* #,##0.00_);_(&quot;$&quot;* \(#,##0.00\);_(&quot;$&quot;* &quot;-&quot;??_);_(@_)">
                  <c:v>3.99</c:v>
                </c:pt>
                <c:pt idx="19" formatCode="_(&quot;$&quot;* #,##0.00_);_(&quot;$&quot;* \(#,##0.00\);_(&quot;$&quot;* &quot;-&quot;??_);_(@_)">
                  <c:v>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599-45BE-A912-EE5502A72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8620895"/>
        <c:axId val="1668622335"/>
      </c:lineChart>
      <c:dateAx>
        <c:axId val="166862089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622335"/>
        <c:crosses val="autoZero"/>
        <c:auto val="1"/>
        <c:lblOffset val="100"/>
        <c:baseTimeUnit val="days"/>
      </c:dateAx>
      <c:valAx>
        <c:axId val="166862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862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E2B0969-11BB-4BC6-97B8-C5C8E69CB292}">
  <sheetPr/>
  <sheetViews>
    <sheetView zoomScale="11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8321C69-53C5-4170-864B-145C453F5798}">
  <sheetPr/>
  <sheetViews>
    <sheetView zoomScale="110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8B0A478-232E-4167-8887-DEBD7AA1886D}">
  <sheetPr/>
  <sheetViews>
    <sheetView zoomScale="11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BF3580-05A3-F1DA-449B-116F60BB216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C194FD-713A-AF4D-B58A-0604DA61096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4EC91D-B07D-7C68-6604-25798977FB6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3032A-DBA5-455F-A260-C84A70EECE17}">
  <sheetPr>
    <pageSetUpPr fitToPage="1"/>
  </sheetPr>
  <dimension ref="A1:J26"/>
  <sheetViews>
    <sheetView topLeftCell="A3" workbookViewId="0">
      <selection activeCell="B4" sqref="B4"/>
    </sheetView>
  </sheetViews>
  <sheetFormatPr defaultColWidth="8.7109375" defaultRowHeight="24" x14ac:dyDescent="0.4"/>
  <cols>
    <col min="1" max="8" width="20.5703125" style="1" customWidth="1"/>
    <col min="9" max="9" width="8.7109375" style="1"/>
    <col min="10" max="10" width="11" style="1" bestFit="1" customWidth="1"/>
    <col min="11" max="16384" width="8.7109375" style="1"/>
  </cols>
  <sheetData>
    <row r="1" spans="1:10" x14ac:dyDescent="0.4">
      <c r="A1" s="1" t="s">
        <v>8</v>
      </c>
    </row>
    <row r="2" spans="1:10" x14ac:dyDescent="0.4">
      <c r="A2" s="3"/>
      <c r="B2" s="8" t="s">
        <v>1</v>
      </c>
      <c r="C2" s="8"/>
      <c r="D2" s="8"/>
      <c r="E2" s="8"/>
      <c r="F2" s="8"/>
      <c r="G2" s="8"/>
      <c r="H2" s="8"/>
    </row>
    <row r="3" spans="1:10" x14ac:dyDescent="0.4">
      <c r="A3" s="3" t="s">
        <v>0</v>
      </c>
      <c r="B3" s="3" t="s">
        <v>13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J3" s="1" t="s">
        <v>9</v>
      </c>
    </row>
    <row r="4" spans="1:10" x14ac:dyDescent="0.4">
      <c r="A4" s="4">
        <v>45943</v>
      </c>
      <c r="B4" s="5">
        <v>2.46</v>
      </c>
      <c r="C4" s="5">
        <v>2.5</v>
      </c>
      <c r="D4" s="5">
        <v>4</v>
      </c>
      <c r="E4" s="5">
        <v>4.99</v>
      </c>
      <c r="F4" s="5">
        <v>4</v>
      </c>
      <c r="G4" s="5">
        <v>3.68</v>
      </c>
      <c r="H4" s="5">
        <v>3.69</v>
      </c>
      <c r="J4" s="7">
        <f>AVERAGE(B4:H4)</f>
        <v>3.6171428571428579</v>
      </c>
    </row>
    <row r="5" spans="1:10" x14ac:dyDescent="0.4">
      <c r="A5" s="4">
        <v>45950</v>
      </c>
      <c r="B5" s="6">
        <v>2.46</v>
      </c>
      <c r="C5" s="6">
        <v>2.5</v>
      </c>
      <c r="D5" s="6">
        <v>4</v>
      </c>
      <c r="E5" s="6">
        <v>4.99</v>
      </c>
      <c r="F5" s="6">
        <v>4</v>
      </c>
      <c r="G5" s="6">
        <v>3.68</v>
      </c>
      <c r="H5" s="6">
        <v>3.69</v>
      </c>
      <c r="J5" s="7">
        <f t="shared" ref="J5:J23" si="0">AVERAGE(B5:H5)</f>
        <v>3.6171428571428579</v>
      </c>
    </row>
    <row r="6" spans="1:10" x14ac:dyDescent="0.4">
      <c r="A6" s="4">
        <v>45957</v>
      </c>
      <c r="B6" s="5">
        <v>2.5</v>
      </c>
      <c r="C6" s="5">
        <v>2.5</v>
      </c>
      <c r="D6" s="5">
        <v>4.79</v>
      </c>
      <c r="E6" s="5">
        <v>4.99</v>
      </c>
      <c r="F6" s="5">
        <v>4.6900000000000004</v>
      </c>
      <c r="G6" s="5">
        <v>3.68</v>
      </c>
      <c r="H6" s="5">
        <v>3.99</v>
      </c>
      <c r="J6" s="7">
        <f t="shared" si="0"/>
        <v>3.8771428571428572</v>
      </c>
    </row>
    <row r="7" spans="1:10" x14ac:dyDescent="0.4">
      <c r="A7" s="4">
        <v>45964</v>
      </c>
      <c r="B7" s="5">
        <v>2.46</v>
      </c>
      <c r="C7" s="5">
        <v>3</v>
      </c>
      <c r="D7" s="5">
        <v>4.79</v>
      </c>
      <c r="E7" s="5">
        <v>4</v>
      </c>
      <c r="F7" s="5">
        <v>4.6900000000000004</v>
      </c>
      <c r="G7" s="5">
        <v>3.68</v>
      </c>
      <c r="H7" s="5">
        <v>3.99</v>
      </c>
      <c r="J7" s="7">
        <f t="shared" si="0"/>
        <v>3.8014285714285712</v>
      </c>
    </row>
    <row r="8" spans="1:10" x14ac:dyDescent="0.4">
      <c r="A8" s="4">
        <v>45971</v>
      </c>
      <c r="B8" s="5">
        <v>3</v>
      </c>
      <c r="C8" s="5">
        <v>3</v>
      </c>
      <c r="D8" s="5">
        <v>4.79</v>
      </c>
      <c r="E8" s="5">
        <v>4</v>
      </c>
      <c r="F8" s="5">
        <v>4</v>
      </c>
      <c r="G8" s="5">
        <v>3.68</v>
      </c>
      <c r="H8" s="5">
        <v>3.99</v>
      </c>
      <c r="J8" s="7">
        <f t="shared" si="0"/>
        <v>3.7800000000000002</v>
      </c>
    </row>
    <row r="9" spans="1:10" x14ac:dyDescent="0.4">
      <c r="A9" s="4">
        <v>45978</v>
      </c>
      <c r="B9" s="5">
        <v>3</v>
      </c>
      <c r="C9" s="5">
        <v>3</v>
      </c>
      <c r="D9" s="5">
        <v>3.5</v>
      </c>
      <c r="E9" s="5">
        <v>4</v>
      </c>
      <c r="F9" s="5">
        <v>2.99</v>
      </c>
      <c r="G9" s="5">
        <v>3.68</v>
      </c>
      <c r="H9" s="5">
        <v>3.99</v>
      </c>
      <c r="J9" s="7">
        <f t="shared" si="0"/>
        <v>3.451428571428572</v>
      </c>
    </row>
    <row r="10" spans="1:10" x14ac:dyDescent="0.4">
      <c r="A10" s="4">
        <v>45985</v>
      </c>
      <c r="B10" s="5">
        <v>3</v>
      </c>
      <c r="C10" s="5">
        <v>3</v>
      </c>
      <c r="D10" s="5">
        <v>4.79</v>
      </c>
      <c r="E10" s="5">
        <v>4</v>
      </c>
      <c r="F10" s="5">
        <v>4.6900000000000004</v>
      </c>
      <c r="G10" s="5">
        <v>3.68</v>
      </c>
      <c r="H10" s="5">
        <v>3.99</v>
      </c>
      <c r="J10" s="7">
        <f t="shared" si="0"/>
        <v>3.8785714285714286</v>
      </c>
    </row>
    <row r="11" spans="1:10" x14ac:dyDescent="0.4">
      <c r="A11" s="4">
        <v>45992</v>
      </c>
      <c r="B11" s="5">
        <v>3</v>
      </c>
      <c r="C11" s="5">
        <v>3</v>
      </c>
      <c r="D11" s="5">
        <v>2.5</v>
      </c>
      <c r="E11" s="5">
        <v>4.99</v>
      </c>
      <c r="F11" s="5">
        <v>2.99</v>
      </c>
      <c r="G11" s="5">
        <v>3.68</v>
      </c>
      <c r="H11" s="5">
        <v>3.99</v>
      </c>
      <c r="J11" s="7">
        <f t="shared" si="0"/>
        <v>3.4499999999999997</v>
      </c>
    </row>
    <row r="12" spans="1:10" x14ac:dyDescent="0.4">
      <c r="A12" s="4">
        <v>45999</v>
      </c>
      <c r="B12" s="5">
        <v>2.79</v>
      </c>
      <c r="C12" s="5">
        <v>3</v>
      </c>
      <c r="D12" s="5">
        <v>4.79</v>
      </c>
      <c r="E12" s="5">
        <v>4.99</v>
      </c>
      <c r="F12" s="5">
        <v>4.5</v>
      </c>
      <c r="G12" s="5">
        <v>3.68</v>
      </c>
      <c r="H12" s="5">
        <v>3.99</v>
      </c>
      <c r="J12" s="7">
        <f t="shared" si="0"/>
        <v>3.9628571428571431</v>
      </c>
    </row>
    <row r="13" spans="1:10" x14ac:dyDescent="0.4">
      <c r="A13" s="4">
        <v>46006</v>
      </c>
      <c r="B13" s="5">
        <v>3</v>
      </c>
      <c r="C13" s="5">
        <v>3</v>
      </c>
      <c r="D13" s="5">
        <v>4.79</v>
      </c>
      <c r="E13" s="5">
        <v>4.99</v>
      </c>
      <c r="F13" s="5">
        <v>4.5</v>
      </c>
      <c r="G13" s="5">
        <v>3.68</v>
      </c>
      <c r="H13" s="5">
        <v>3.99</v>
      </c>
      <c r="J13" s="7">
        <f t="shared" si="0"/>
        <v>3.9928571428571433</v>
      </c>
    </row>
    <row r="14" spans="1:10" x14ac:dyDescent="0.4">
      <c r="A14" s="4">
        <v>46013</v>
      </c>
      <c r="B14" s="5">
        <v>3</v>
      </c>
      <c r="C14" s="5">
        <v>3</v>
      </c>
      <c r="D14" s="5">
        <v>4.5</v>
      </c>
      <c r="E14" s="5">
        <v>3.99</v>
      </c>
      <c r="F14" s="5">
        <v>4.5</v>
      </c>
      <c r="G14" s="5">
        <v>3.68</v>
      </c>
      <c r="H14" s="5">
        <v>2.99</v>
      </c>
      <c r="J14" s="7">
        <f t="shared" si="0"/>
        <v>3.6657142857142864</v>
      </c>
    </row>
    <row r="15" spans="1:10" x14ac:dyDescent="0.4">
      <c r="A15" s="4">
        <v>46020</v>
      </c>
      <c r="B15" s="5">
        <v>3</v>
      </c>
      <c r="C15" s="5">
        <v>3</v>
      </c>
      <c r="D15" s="5">
        <v>4.5</v>
      </c>
      <c r="E15" s="5">
        <v>4.99</v>
      </c>
      <c r="F15" s="5">
        <v>3.99</v>
      </c>
      <c r="G15" s="5">
        <v>3.68</v>
      </c>
      <c r="H15" s="5">
        <v>3.99</v>
      </c>
      <c r="J15" s="7">
        <f t="shared" si="0"/>
        <v>3.8785714285714286</v>
      </c>
    </row>
    <row r="16" spans="1:10" x14ac:dyDescent="0.4">
      <c r="A16" s="4">
        <v>46027</v>
      </c>
      <c r="B16" s="5">
        <v>2.99</v>
      </c>
      <c r="C16" s="5">
        <v>2.79</v>
      </c>
      <c r="D16" s="5">
        <v>3.5</v>
      </c>
      <c r="E16" s="5">
        <v>4.99</v>
      </c>
      <c r="F16" s="5">
        <v>2.99</v>
      </c>
      <c r="G16" s="5">
        <v>3.68</v>
      </c>
      <c r="H16" s="5">
        <v>3.99</v>
      </c>
      <c r="J16" s="7">
        <f t="shared" si="0"/>
        <v>3.5614285714285714</v>
      </c>
    </row>
    <row r="17" spans="1:10" x14ac:dyDescent="0.4">
      <c r="A17" s="4">
        <v>46034</v>
      </c>
      <c r="B17" s="5">
        <v>2.79</v>
      </c>
      <c r="C17" s="5">
        <v>2.79</v>
      </c>
      <c r="D17" s="5">
        <v>4</v>
      </c>
      <c r="E17" s="5">
        <v>4.99</v>
      </c>
      <c r="F17" s="5">
        <v>3</v>
      </c>
      <c r="G17" s="5">
        <v>3.68</v>
      </c>
      <c r="H17" s="5">
        <v>3.99</v>
      </c>
      <c r="J17" s="7">
        <f t="shared" si="0"/>
        <v>3.6057142857142859</v>
      </c>
    </row>
    <row r="18" spans="1:10" x14ac:dyDescent="0.4">
      <c r="A18" s="4">
        <v>46041</v>
      </c>
      <c r="B18" s="5">
        <v>2.99</v>
      </c>
      <c r="C18" s="5">
        <v>2.79</v>
      </c>
      <c r="D18" s="5">
        <v>3.5</v>
      </c>
      <c r="E18" s="5">
        <v>4.99</v>
      </c>
      <c r="F18" s="5">
        <v>3</v>
      </c>
      <c r="G18" s="5">
        <v>3.68</v>
      </c>
      <c r="H18" s="5">
        <v>3.99</v>
      </c>
      <c r="J18" s="7">
        <f t="shared" si="0"/>
        <v>3.5628571428571436</v>
      </c>
    </row>
    <row r="19" spans="1:10" x14ac:dyDescent="0.4">
      <c r="A19" s="4">
        <v>46048</v>
      </c>
      <c r="B19" s="5">
        <v>2.5</v>
      </c>
      <c r="C19" s="5">
        <v>2.79</v>
      </c>
      <c r="D19" s="5">
        <v>4.79</v>
      </c>
      <c r="E19" s="5">
        <v>4.99</v>
      </c>
      <c r="F19" s="5">
        <v>4</v>
      </c>
      <c r="G19" s="5">
        <v>3.68</v>
      </c>
      <c r="H19" s="5">
        <v>3.99</v>
      </c>
      <c r="I19" s="1" t="s">
        <v>12</v>
      </c>
      <c r="J19" s="7">
        <f t="shared" si="0"/>
        <v>3.8200000000000003</v>
      </c>
    </row>
    <row r="20" spans="1:10" x14ac:dyDescent="0.4">
      <c r="A20" s="4">
        <v>46055</v>
      </c>
      <c r="B20" s="5">
        <v>3.49</v>
      </c>
      <c r="C20" s="5">
        <v>2.79</v>
      </c>
      <c r="D20" s="5">
        <v>4</v>
      </c>
      <c r="E20" s="5">
        <v>4.99</v>
      </c>
      <c r="F20" s="5">
        <v>3.99</v>
      </c>
      <c r="G20" s="5">
        <v>3.68</v>
      </c>
      <c r="H20" s="5">
        <v>2.99</v>
      </c>
      <c r="J20" s="7">
        <f t="shared" si="0"/>
        <v>3.7042857142857142</v>
      </c>
    </row>
    <row r="21" spans="1:10" x14ac:dyDescent="0.4">
      <c r="A21" s="4">
        <v>46062</v>
      </c>
      <c r="B21" s="5">
        <v>3.29</v>
      </c>
      <c r="C21" s="5">
        <v>2.79</v>
      </c>
      <c r="D21" s="5">
        <v>4</v>
      </c>
      <c r="E21" s="5">
        <v>4.99</v>
      </c>
      <c r="F21" s="5">
        <v>3.99</v>
      </c>
      <c r="G21" s="5">
        <v>2.48</v>
      </c>
      <c r="H21" s="5">
        <v>3.99</v>
      </c>
      <c r="J21" s="7">
        <f t="shared" si="0"/>
        <v>3.6471428571428572</v>
      </c>
    </row>
    <row r="22" spans="1:10" x14ac:dyDescent="0.4">
      <c r="A22" s="4">
        <v>46069</v>
      </c>
      <c r="B22" s="5">
        <v>2.48</v>
      </c>
      <c r="C22" s="5">
        <v>2.79</v>
      </c>
      <c r="D22" s="5">
        <v>4</v>
      </c>
      <c r="E22" s="5">
        <v>4.99</v>
      </c>
      <c r="F22" s="5">
        <v>3</v>
      </c>
      <c r="G22" s="5">
        <v>2.48</v>
      </c>
      <c r="H22" s="5">
        <v>3.99</v>
      </c>
      <c r="J22" s="7">
        <f t="shared" si="0"/>
        <v>3.3899999999999997</v>
      </c>
    </row>
    <row r="23" spans="1:10" x14ac:dyDescent="0.4">
      <c r="A23" s="4">
        <v>46076</v>
      </c>
      <c r="B23" s="5">
        <v>2.5</v>
      </c>
      <c r="C23" s="5">
        <v>2.79</v>
      </c>
      <c r="D23" s="5">
        <v>4.5</v>
      </c>
      <c r="E23" s="5">
        <v>4.99</v>
      </c>
      <c r="F23" s="5">
        <v>4.6900000000000004</v>
      </c>
      <c r="G23" s="5">
        <v>2.48</v>
      </c>
      <c r="H23" s="5">
        <v>2.25</v>
      </c>
      <c r="I23" s="1" t="s">
        <v>12</v>
      </c>
      <c r="J23" s="7">
        <f t="shared" si="0"/>
        <v>3.4571428571428569</v>
      </c>
    </row>
    <row r="24" spans="1:10" x14ac:dyDescent="0.4">
      <c r="A24" s="2" t="s">
        <v>11</v>
      </c>
      <c r="B24" s="7">
        <f>SUM(B4:B23)</f>
        <v>56.7</v>
      </c>
      <c r="C24" s="7">
        <f t="shared" ref="C24:H24" si="1">SUM(C4:C23)</f>
        <v>56.819999999999993</v>
      </c>
      <c r="D24" s="7">
        <f t="shared" si="1"/>
        <v>84.03</v>
      </c>
      <c r="E24" s="7">
        <f t="shared" si="1"/>
        <v>94.839999999999975</v>
      </c>
      <c r="F24" s="7">
        <f t="shared" si="1"/>
        <v>78.2</v>
      </c>
      <c r="G24" s="7">
        <f t="shared" si="1"/>
        <v>70.000000000000014</v>
      </c>
      <c r="H24" s="7">
        <f t="shared" si="1"/>
        <v>75.460000000000008</v>
      </c>
    </row>
    <row r="25" spans="1:10" x14ac:dyDescent="0.4">
      <c r="A25" s="2" t="s">
        <v>9</v>
      </c>
      <c r="B25" s="7">
        <f>AVERAGE(B4:B23)</f>
        <v>2.835</v>
      </c>
      <c r="C25" s="7">
        <f t="shared" ref="C25:H25" si="2">AVERAGE(C4:C23)</f>
        <v>2.8409999999999997</v>
      </c>
      <c r="D25" s="7">
        <f t="shared" si="2"/>
        <v>4.2015000000000002</v>
      </c>
      <c r="E25" s="7">
        <f t="shared" si="2"/>
        <v>4.7419999999999991</v>
      </c>
      <c r="F25" s="7">
        <f t="shared" si="2"/>
        <v>3.91</v>
      </c>
      <c r="G25" s="7">
        <f t="shared" si="2"/>
        <v>3.5000000000000009</v>
      </c>
      <c r="H25" s="7">
        <f t="shared" si="2"/>
        <v>3.7730000000000006</v>
      </c>
    </row>
    <row r="26" spans="1:10" x14ac:dyDescent="0.4">
      <c r="A26" s="1" t="s">
        <v>10</v>
      </c>
      <c r="B26" s="7">
        <f>MAX(B4:B23)-MIN(B4:B23)</f>
        <v>1.0300000000000002</v>
      </c>
      <c r="C26" s="7">
        <f t="shared" ref="C26:H26" si="3">MAX(C4:C23)-MIN(C4:C23)</f>
        <v>0.5</v>
      </c>
      <c r="D26" s="7">
        <f t="shared" si="3"/>
        <v>2.29</v>
      </c>
      <c r="E26" s="7">
        <f t="shared" si="3"/>
        <v>1</v>
      </c>
      <c r="F26" s="7">
        <f t="shared" si="3"/>
        <v>1.7000000000000002</v>
      </c>
      <c r="G26" s="7">
        <f t="shared" si="3"/>
        <v>1.2000000000000002</v>
      </c>
      <c r="H26" s="7">
        <f t="shared" si="3"/>
        <v>1.7400000000000002</v>
      </c>
    </row>
  </sheetData>
  <mergeCells count="1">
    <mergeCell ref="B2:H2"/>
  </mergeCells>
  <pageMargins left="0.25" right="0.25" top="0.75" bottom="0.75" header="0.3" footer="0.3"/>
  <pageSetup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398EC-0396-41A2-B724-17252216B0B1}">
  <sheetPr>
    <pageSetUpPr fitToPage="1"/>
  </sheetPr>
  <dimension ref="A1:J26"/>
  <sheetViews>
    <sheetView tabSelected="1" topLeftCell="A5" workbookViewId="0">
      <selection activeCell="B2" sqref="B2:H2"/>
    </sheetView>
  </sheetViews>
  <sheetFormatPr defaultColWidth="8.7109375" defaultRowHeight="24" x14ac:dyDescent="0.4"/>
  <cols>
    <col min="1" max="8" width="20.5703125" style="1" customWidth="1"/>
    <col min="9" max="9" width="8.7109375" style="1"/>
    <col min="10" max="10" width="11" style="1" bestFit="1" customWidth="1"/>
    <col min="11" max="16384" width="8.7109375" style="1"/>
  </cols>
  <sheetData>
    <row r="1" spans="1:10" x14ac:dyDescent="0.4">
      <c r="A1" s="1" t="s">
        <v>8</v>
      </c>
    </row>
    <row r="2" spans="1:10" x14ac:dyDescent="0.4">
      <c r="A2" s="3"/>
      <c r="B2" s="9" t="s">
        <v>1</v>
      </c>
      <c r="C2" s="10"/>
      <c r="D2" s="10"/>
      <c r="E2" s="10"/>
      <c r="F2" s="10"/>
      <c r="G2" s="10"/>
      <c r="H2" s="11"/>
    </row>
    <row r="3" spans="1:10" x14ac:dyDescent="0.4">
      <c r="A3" s="3" t="s">
        <v>0</v>
      </c>
      <c r="B3" s="3" t="s">
        <v>3</v>
      </c>
      <c r="C3" s="3" t="s">
        <v>7</v>
      </c>
      <c r="D3" s="3" t="s">
        <v>2</v>
      </c>
      <c r="E3" s="3" t="s">
        <v>13</v>
      </c>
      <c r="F3" s="3" t="s">
        <v>4</v>
      </c>
      <c r="G3" s="3" t="s">
        <v>5</v>
      </c>
      <c r="H3" s="3" t="s">
        <v>6</v>
      </c>
      <c r="J3" s="1" t="s">
        <v>9</v>
      </c>
    </row>
    <row r="4" spans="1:10" x14ac:dyDescent="0.4">
      <c r="A4" s="4">
        <v>45943</v>
      </c>
      <c r="B4" s="5">
        <v>4</v>
      </c>
      <c r="C4" s="5">
        <v>3.69</v>
      </c>
      <c r="D4" s="5">
        <v>2.5</v>
      </c>
      <c r="E4" s="5">
        <v>2.46</v>
      </c>
      <c r="F4" s="5">
        <v>4.99</v>
      </c>
      <c r="G4" s="5">
        <v>4</v>
      </c>
      <c r="H4" s="5">
        <v>3.68</v>
      </c>
      <c r="J4" s="7">
        <f t="shared" ref="J4:J23" si="0">AVERAGE(D4:H4)</f>
        <v>3.5259999999999998</v>
      </c>
    </row>
    <row r="5" spans="1:10" x14ac:dyDescent="0.4">
      <c r="A5" s="4">
        <v>45950</v>
      </c>
      <c r="B5" s="6">
        <v>4</v>
      </c>
      <c r="C5" s="6">
        <v>3.69</v>
      </c>
      <c r="D5" s="6">
        <v>2.5</v>
      </c>
      <c r="E5" s="6">
        <v>2.46</v>
      </c>
      <c r="F5" s="6">
        <v>4.99</v>
      </c>
      <c r="G5" s="6">
        <v>4</v>
      </c>
      <c r="H5" s="6">
        <v>3.68</v>
      </c>
      <c r="J5" s="7">
        <f t="shared" si="0"/>
        <v>3.5259999999999998</v>
      </c>
    </row>
    <row r="6" spans="1:10" x14ac:dyDescent="0.4">
      <c r="A6" s="4">
        <v>45957</v>
      </c>
      <c r="B6" s="5">
        <v>4.79</v>
      </c>
      <c r="C6" s="5">
        <v>3.99</v>
      </c>
      <c r="D6" s="5">
        <v>2.5</v>
      </c>
      <c r="E6" s="5">
        <v>2.5</v>
      </c>
      <c r="F6" s="5">
        <v>4.99</v>
      </c>
      <c r="G6" s="5">
        <v>4.6900000000000004</v>
      </c>
      <c r="H6" s="5">
        <v>3.68</v>
      </c>
      <c r="J6" s="7">
        <f t="shared" si="0"/>
        <v>3.6719999999999997</v>
      </c>
    </row>
    <row r="7" spans="1:10" x14ac:dyDescent="0.4">
      <c r="A7" s="4">
        <v>45964</v>
      </c>
      <c r="B7" s="5">
        <v>4.79</v>
      </c>
      <c r="C7" s="5">
        <v>3.99</v>
      </c>
      <c r="D7" s="5">
        <v>3</v>
      </c>
      <c r="E7" s="5">
        <v>2.46</v>
      </c>
      <c r="F7" s="5">
        <v>4</v>
      </c>
      <c r="G7" s="5">
        <v>4.6900000000000004</v>
      </c>
      <c r="H7" s="5">
        <v>3.68</v>
      </c>
      <c r="J7" s="7">
        <f t="shared" si="0"/>
        <v>3.5660000000000003</v>
      </c>
    </row>
    <row r="8" spans="1:10" x14ac:dyDescent="0.4">
      <c r="A8" s="4">
        <v>45971</v>
      </c>
      <c r="B8" s="5">
        <v>4.79</v>
      </c>
      <c r="C8" s="5">
        <v>3.99</v>
      </c>
      <c r="D8" s="5">
        <v>3</v>
      </c>
      <c r="E8" s="5">
        <v>3</v>
      </c>
      <c r="F8" s="5">
        <v>4</v>
      </c>
      <c r="G8" s="5">
        <v>4</v>
      </c>
      <c r="H8" s="5">
        <v>3.68</v>
      </c>
      <c r="J8" s="7">
        <f t="shared" si="0"/>
        <v>3.536</v>
      </c>
    </row>
    <row r="9" spans="1:10" x14ac:dyDescent="0.4">
      <c r="A9" s="4">
        <v>45978</v>
      </c>
      <c r="B9" s="5">
        <v>3.5</v>
      </c>
      <c r="C9" s="5">
        <v>3.99</v>
      </c>
      <c r="D9" s="5">
        <v>3</v>
      </c>
      <c r="E9" s="5">
        <v>3</v>
      </c>
      <c r="F9" s="5">
        <v>4</v>
      </c>
      <c r="G9" s="5">
        <v>2.99</v>
      </c>
      <c r="H9" s="5">
        <v>3.68</v>
      </c>
      <c r="J9" s="7">
        <f t="shared" si="0"/>
        <v>3.3340000000000005</v>
      </c>
    </row>
    <row r="10" spans="1:10" x14ac:dyDescent="0.4">
      <c r="A10" s="4">
        <v>45985</v>
      </c>
      <c r="B10" s="5">
        <v>4.79</v>
      </c>
      <c r="C10" s="5">
        <v>3.99</v>
      </c>
      <c r="D10" s="5">
        <v>3</v>
      </c>
      <c r="E10" s="5">
        <v>3</v>
      </c>
      <c r="F10" s="5">
        <v>4</v>
      </c>
      <c r="G10" s="5">
        <v>4.6900000000000004</v>
      </c>
      <c r="H10" s="5">
        <v>3.68</v>
      </c>
      <c r="J10" s="7">
        <f t="shared" si="0"/>
        <v>3.6740000000000004</v>
      </c>
    </row>
    <row r="11" spans="1:10" x14ac:dyDescent="0.4">
      <c r="A11" s="4">
        <v>45992</v>
      </c>
      <c r="B11" s="5">
        <v>2.5</v>
      </c>
      <c r="C11" s="5">
        <v>3.99</v>
      </c>
      <c r="D11" s="5">
        <v>3</v>
      </c>
      <c r="E11" s="5">
        <v>3</v>
      </c>
      <c r="F11" s="5">
        <v>4.99</v>
      </c>
      <c r="G11" s="5">
        <v>2.99</v>
      </c>
      <c r="H11" s="5">
        <v>3.68</v>
      </c>
      <c r="J11" s="7">
        <f t="shared" si="0"/>
        <v>3.532</v>
      </c>
    </row>
    <row r="12" spans="1:10" x14ac:dyDescent="0.4">
      <c r="A12" s="4">
        <v>45999</v>
      </c>
      <c r="B12" s="5">
        <v>4.79</v>
      </c>
      <c r="C12" s="5">
        <v>3.99</v>
      </c>
      <c r="D12" s="5">
        <v>3</v>
      </c>
      <c r="E12" s="5">
        <v>2.79</v>
      </c>
      <c r="F12" s="5">
        <v>4.99</v>
      </c>
      <c r="G12" s="5">
        <v>4.5</v>
      </c>
      <c r="H12" s="5">
        <v>3.68</v>
      </c>
      <c r="J12" s="7">
        <f t="shared" si="0"/>
        <v>3.7920000000000003</v>
      </c>
    </row>
    <row r="13" spans="1:10" x14ac:dyDescent="0.4">
      <c r="A13" s="4">
        <v>46006</v>
      </c>
      <c r="B13" s="5">
        <v>4.79</v>
      </c>
      <c r="C13" s="5">
        <v>3.99</v>
      </c>
      <c r="D13" s="5">
        <v>3</v>
      </c>
      <c r="E13" s="5">
        <v>3</v>
      </c>
      <c r="F13" s="5">
        <v>4.99</v>
      </c>
      <c r="G13" s="5">
        <v>4.5</v>
      </c>
      <c r="H13" s="5">
        <v>3.68</v>
      </c>
      <c r="J13" s="7">
        <f t="shared" si="0"/>
        <v>3.8340000000000005</v>
      </c>
    </row>
    <row r="14" spans="1:10" x14ac:dyDescent="0.4">
      <c r="A14" s="4">
        <v>46013</v>
      </c>
      <c r="B14" s="5">
        <v>4.5</v>
      </c>
      <c r="C14" s="5">
        <v>2.99</v>
      </c>
      <c r="D14" s="5">
        <v>3</v>
      </c>
      <c r="E14" s="5">
        <v>3</v>
      </c>
      <c r="F14" s="5">
        <v>3.99</v>
      </c>
      <c r="G14" s="5">
        <v>4.5</v>
      </c>
      <c r="H14" s="5">
        <v>3.68</v>
      </c>
      <c r="J14" s="7">
        <f t="shared" si="0"/>
        <v>3.6340000000000003</v>
      </c>
    </row>
    <row r="15" spans="1:10" x14ac:dyDescent="0.4">
      <c r="A15" s="4">
        <v>46020</v>
      </c>
      <c r="B15" s="5">
        <v>4.5</v>
      </c>
      <c r="C15" s="5">
        <v>3.99</v>
      </c>
      <c r="D15" s="5">
        <v>3</v>
      </c>
      <c r="E15" s="5">
        <v>3</v>
      </c>
      <c r="F15" s="5">
        <v>4.99</v>
      </c>
      <c r="G15" s="5">
        <v>3.99</v>
      </c>
      <c r="H15" s="5">
        <v>3.68</v>
      </c>
      <c r="J15" s="7">
        <f t="shared" si="0"/>
        <v>3.7320000000000002</v>
      </c>
    </row>
    <row r="16" spans="1:10" x14ac:dyDescent="0.4">
      <c r="A16" s="4">
        <v>46027</v>
      </c>
      <c r="B16" s="5">
        <v>3.5</v>
      </c>
      <c r="C16" s="5">
        <v>3.99</v>
      </c>
      <c r="D16" s="5">
        <v>2.79</v>
      </c>
      <c r="E16" s="5">
        <v>2.99</v>
      </c>
      <c r="F16" s="5">
        <v>4.99</v>
      </c>
      <c r="G16" s="5">
        <v>2.99</v>
      </c>
      <c r="H16" s="5">
        <v>3.68</v>
      </c>
      <c r="J16" s="7">
        <f t="shared" si="0"/>
        <v>3.4880000000000004</v>
      </c>
    </row>
    <row r="17" spans="1:10" x14ac:dyDescent="0.4">
      <c r="A17" s="4">
        <v>46034</v>
      </c>
      <c r="B17" s="5">
        <v>4</v>
      </c>
      <c r="C17" s="5">
        <v>3.99</v>
      </c>
      <c r="D17" s="5">
        <v>2.79</v>
      </c>
      <c r="E17" s="5">
        <v>2.79</v>
      </c>
      <c r="F17" s="5">
        <v>4.99</v>
      </c>
      <c r="G17" s="5">
        <v>3</v>
      </c>
      <c r="H17" s="5">
        <v>3.68</v>
      </c>
      <c r="J17" s="7">
        <f t="shared" si="0"/>
        <v>3.45</v>
      </c>
    </row>
    <row r="18" spans="1:10" x14ac:dyDescent="0.4">
      <c r="A18" s="4">
        <v>46041</v>
      </c>
      <c r="B18" s="5">
        <v>3.5</v>
      </c>
      <c r="C18" s="5">
        <v>3.99</v>
      </c>
      <c r="D18" s="5">
        <v>2.79</v>
      </c>
      <c r="E18" s="5">
        <v>2.99</v>
      </c>
      <c r="F18" s="5">
        <v>4.99</v>
      </c>
      <c r="G18" s="5">
        <v>3</v>
      </c>
      <c r="H18" s="5">
        <v>3.68</v>
      </c>
      <c r="J18" s="7">
        <f t="shared" si="0"/>
        <v>3.4899999999999998</v>
      </c>
    </row>
    <row r="19" spans="1:10" x14ac:dyDescent="0.4">
      <c r="A19" s="4">
        <v>46048</v>
      </c>
      <c r="B19" s="5">
        <v>4.79</v>
      </c>
      <c r="C19" s="5">
        <v>3.99</v>
      </c>
      <c r="D19" s="5">
        <v>2.79</v>
      </c>
      <c r="E19" s="5">
        <v>2.5</v>
      </c>
      <c r="F19" s="5">
        <v>4.99</v>
      </c>
      <c r="G19" s="5">
        <v>4</v>
      </c>
      <c r="H19" s="5">
        <v>3.68</v>
      </c>
      <c r="I19" s="1" t="s">
        <v>12</v>
      </c>
      <c r="J19" s="7">
        <f t="shared" si="0"/>
        <v>3.5920000000000001</v>
      </c>
    </row>
    <row r="20" spans="1:10" x14ac:dyDescent="0.4">
      <c r="A20" s="4">
        <v>46055</v>
      </c>
      <c r="B20" s="5">
        <v>4</v>
      </c>
      <c r="C20" s="5">
        <v>2.99</v>
      </c>
      <c r="D20" s="5">
        <v>2.79</v>
      </c>
      <c r="E20" s="5">
        <v>3.49</v>
      </c>
      <c r="F20" s="5">
        <v>4.99</v>
      </c>
      <c r="G20" s="5">
        <v>3.99</v>
      </c>
      <c r="H20" s="5">
        <v>3.68</v>
      </c>
      <c r="J20" s="7">
        <f t="shared" si="0"/>
        <v>3.7880000000000003</v>
      </c>
    </row>
    <row r="21" spans="1:10" x14ac:dyDescent="0.4">
      <c r="A21" s="4">
        <v>46062</v>
      </c>
      <c r="B21" s="5">
        <v>4</v>
      </c>
      <c r="C21" s="5">
        <v>3.99</v>
      </c>
      <c r="D21" s="5">
        <v>2.79</v>
      </c>
      <c r="E21" s="5">
        <v>3.29</v>
      </c>
      <c r="F21" s="5">
        <v>4.99</v>
      </c>
      <c r="G21" s="5">
        <v>3.99</v>
      </c>
      <c r="H21" s="5">
        <v>2.48</v>
      </c>
      <c r="J21" s="7">
        <f t="shared" si="0"/>
        <v>3.508</v>
      </c>
    </row>
    <row r="22" spans="1:10" x14ac:dyDescent="0.4">
      <c r="A22" s="4">
        <v>46069</v>
      </c>
      <c r="B22" s="5">
        <v>4</v>
      </c>
      <c r="C22" s="5">
        <v>3.99</v>
      </c>
      <c r="D22" s="5">
        <v>2.79</v>
      </c>
      <c r="E22" s="5">
        <v>2.48</v>
      </c>
      <c r="F22" s="5">
        <v>4.99</v>
      </c>
      <c r="G22" s="5">
        <v>3</v>
      </c>
      <c r="H22" s="5">
        <v>2.48</v>
      </c>
      <c r="J22" s="7">
        <f t="shared" si="0"/>
        <v>3.1480000000000001</v>
      </c>
    </row>
    <row r="23" spans="1:10" x14ac:dyDescent="0.4">
      <c r="A23" s="4">
        <v>46076</v>
      </c>
      <c r="B23" s="5">
        <v>4.5</v>
      </c>
      <c r="C23" s="5">
        <v>2.25</v>
      </c>
      <c r="D23" s="5">
        <v>2.79</v>
      </c>
      <c r="E23" s="5">
        <v>2.5</v>
      </c>
      <c r="F23" s="5">
        <v>4.99</v>
      </c>
      <c r="G23" s="5">
        <v>4.6900000000000004</v>
      </c>
      <c r="H23" s="5">
        <v>2.48</v>
      </c>
      <c r="I23" s="1" t="s">
        <v>12</v>
      </c>
      <c r="J23" s="7">
        <f t="shared" si="0"/>
        <v>3.4900000000000007</v>
      </c>
    </row>
    <row r="24" spans="1:10" x14ac:dyDescent="0.4">
      <c r="A24" s="2" t="s">
        <v>11</v>
      </c>
      <c r="B24" s="7">
        <f>SUM(B4:B23)</f>
        <v>84.03</v>
      </c>
      <c r="C24" s="7">
        <f>SUM(C4:C23)</f>
        <v>75.460000000000008</v>
      </c>
      <c r="D24" s="7">
        <f t="shared" ref="D24:H24" si="1">SUM(D4:D23)</f>
        <v>56.819999999999993</v>
      </c>
      <c r="E24" s="7">
        <f>SUM(E4:E23)</f>
        <v>56.7</v>
      </c>
      <c r="F24" s="7">
        <f t="shared" si="1"/>
        <v>94.839999999999975</v>
      </c>
      <c r="G24" s="7">
        <f t="shared" si="1"/>
        <v>78.2</v>
      </c>
      <c r="H24" s="7">
        <f t="shared" si="1"/>
        <v>70.000000000000014</v>
      </c>
    </row>
    <row r="25" spans="1:10" x14ac:dyDescent="0.4">
      <c r="A25" s="2" t="s">
        <v>9</v>
      </c>
      <c r="B25" s="7">
        <f>AVERAGE(B4:B23)</f>
        <v>4.2015000000000002</v>
      </c>
      <c r="C25" s="7">
        <f>AVERAGE(C4:C23)</f>
        <v>3.7730000000000006</v>
      </c>
      <c r="D25" s="7">
        <f t="shared" ref="D25:H25" si="2">AVERAGE(D4:D23)</f>
        <v>2.8409999999999997</v>
      </c>
      <c r="E25" s="7">
        <f>AVERAGE(E4:E23)</f>
        <v>2.835</v>
      </c>
      <c r="F25" s="7">
        <f t="shared" si="2"/>
        <v>4.7419999999999991</v>
      </c>
      <c r="G25" s="7">
        <f t="shared" si="2"/>
        <v>3.91</v>
      </c>
      <c r="H25" s="7">
        <f t="shared" si="2"/>
        <v>3.5000000000000009</v>
      </c>
    </row>
    <row r="26" spans="1:10" x14ac:dyDescent="0.4">
      <c r="A26" s="1" t="s">
        <v>10</v>
      </c>
      <c r="B26" s="7">
        <f>MAX(B4:B23)-MIN(B4:B23)</f>
        <v>2.29</v>
      </c>
      <c r="C26" s="7">
        <f>MAX(C4:C23)-MIN(C4:C23)</f>
        <v>1.7400000000000002</v>
      </c>
      <c r="D26" s="7">
        <f t="shared" ref="D26:H26" si="3">MAX(D4:D23)-MIN(D4:D23)</f>
        <v>0.5</v>
      </c>
      <c r="E26" s="7">
        <f>MAX(E4:E23)-MIN(E4:E23)</f>
        <v>1.0300000000000002</v>
      </c>
      <c r="F26" s="7">
        <f t="shared" si="3"/>
        <v>1</v>
      </c>
      <c r="G26" s="7">
        <f t="shared" si="3"/>
        <v>1.7000000000000002</v>
      </c>
      <c r="H26" s="7">
        <f t="shared" si="3"/>
        <v>1.2000000000000002</v>
      </c>
    </row>
  </sheetData>
  <mergeCells count="1">
    <mergeCell ref="B2:H2"/>
  </mergeCells>
  <pageMargins left="0.25" right="0.25" top="0.75" bottom="0.75" header="0.3" footer="0.3"/>
  <pageSetup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3</vt:i4>
      </vt:variant>
    </vt:vector>
  </HeadingPairs>
  <TitlesOfParts>
    <vt:vector size="5" baseType="lpstr">
      <vt:lpstr>Sheet1</vt:lpstr>
      <vt:lpstr>Stores Sorted</vt:lpstr>
      <vt:lpstr>Average Over Time</vt:lpstr>
      <vt:lpstr>Total by Store</vt:lpstr>
      <vt:lpstr>Store Over 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Stephenson</dc:creator>
  <cp:lastModifiedBy>Jonathan Stephenson</cp:lastModifiedBy>
  <cp:lastPrinted>2025-10-13T15:45:43Z</cp:lastPrinted>
  <dcterms:created xsi:type="dcterms:W3CDTF">2025-10-13T15:08:02Z</dcterms:created>
  <dcterms:modified xsi:type="dcterms:W3CDTF">2026-03-01T04:08:28Z</dcterms:modified>
</cp:coreProperties>
</file>